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jjaramilloo\My Documents\PlanAccionSept2022\"/>
    </mc:Choice>
  </mc:AlternateContent>
  <bookViews>
    <workbookView xWindow="0" yWindow="0" windowWidth="28800" windowHeight="10800"/>
  </bookViews>
  <sheets>
    <sheet name="PdeAccion_SeguimientoSep2022" sheetId="1" r:id="rId1"/>
  </sheets>
  <externalReferences>
    <externalReference r:id="rId2"/>
  </externalReferences>
  <definedNames>
    <definedName name="_xlnm._FilterDatabase" localSheetId="0" hidden="1">PdeAccion_SeguimientoSep2022!$A$6:$S$1608</definedName>
    <definedName name="ENTIDA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8" i="1" l="1"/>
  <c r="H538" i="1"/>
  <c r="J538" i="1" s="1"/>
  <c r="I537" i="1"/>
  <c r="H537" i="1"/>
  <c r="J537" i="1" s="1"/>
  <c r="I536" i="1"/>
  <c r="H536" i="1"/>
  <c r="J536" i="1" s="1"/>
  <c r="I535" i="1"/>
  <c r="H535" i="1"/>
  <c r="J535" i="1" s="1"/>
  <c r="I534" i="1"/>
  <c r="H534" i="1"/>
  <c r="J534" i="1" s="1"/>
  <c r="I533" i="1"/>
  <c r="H533" i="1"/>
  <c r="J533" i="1" s="1"/>
  <c r="I532" i="1"/>
  <c r="H532" i="1"/>
  <c r="J532" i="1" s="1"/>
  <c r="I531" i="1"/>
  <c r="H531" i="1"/>
  <c r="J531" i="1" s="1"/>
  <c r="I530" i="1"/>
  <c r="H530" i="1"/>
  <c r="J530" i="1" s="1"/>
  <c r="I529" i="1"/>
  <c r="H529" i="1"/>
  <c r="J529" i="1" s="1"/>
  <c r="I528" i="1"/>
  <c r="H528" i="1"/>
  <c r="J528" i="1" s="1"/>
  <c r="I527" i="1"/>
  <c r="H527" i="1"/>
  <c r="J527" i="1" s="1"/>
  <c r="I526" i="1"/>
  <c r="H526" i="1"/>
  <c r="J526" i="1" s="1"/>
  <c r="I525" i="1"/>
  <c r="H525" i="1"/>
  <c r="J525" i="1" s="1"/>
  <c r="I524" i="1"/>
  <c r="H524" i="1"/>
  <c r="J524" i="1" s="1"/>
  <c r="I523" i="1"/>
  <c r="H523" i="1"/>
  <c r="J523" i="1" s="1"/>
  <c r="I522" i="1"/>
  <c r="H522" i="1"/>
  <c r="J522" i="1" s="1"/>
  <c r="I521" i="1"/>
  <c r="H521" i="1"/>
  <c r="J521" i="1" s="1"/>
  <c r="I520" i="1"/>
  <c r="H520" i="1"/>
  <c r="J520" i="1" s="1"/>
  <c r="I519" i="1"/>
  <c r="H519" i="1"/>
  <c r="J519" i="1" s="1"/>
  <c r="I518" i="1"/>
  <c r="H518" i="1"/>
  <c r="J518" i="1" s="1"/>
  <c r="I517" i="1"/>
  <c r="H517" i="1"/>
  <c r="J517" i="1" s="1"/>
  <c r="I516" i="1"/>
  <c r="H516" i="1"/>
  <c r="J516" i="1" s="1"/>
  <c r="I515" i="1"/>
  <c r="H515" i="1"/>
  <c r="J515" i="1" s="1"/>
  <c r="J8" i="1" l="1"/>
  <c r="J11" i="1"/>
  <c r="J13" i="1"/>
  <c r="J14" i="1"/>
  <c r="J15" i="1"/>
  <c r="J16" i="1"/>
  <c r="J17" i="1"/>
  <c r="J18" i="1"/>
  <c r="J19" i="1"/>
  <c r="J20" i="1"/>
  <c r="J21" i="1"/>
  <c r="J22" i="1"/>
  <c r="J26" i="1"/>
  <c r="J27" i="1"/>
  <c r="J28" i="1"/>
  <c r="J29" i="1"/>
  <c r="J30" i="1"/>
  <c r="J31" i="1"/>
  <c r="J32" i="1"/>
  <c r="J33" i="1"/>
  <c r="J35"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8"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1" i="1"/>
  <c r="J363" i="1"/>
  <c r="J364" i="1"/>
  <c r="J365" i="1"/>
  <c r="J369" i="1"/>
  <c r="J370" i="1"/>
  <c r="J371" i="1"/>
  <c r="J372" i="1"/>
  <c r="J373" i="1"/>
  <c r="J374" i="1"/>
  <c r="J377" i="1"/>
  <c r="J380" i="1"/>
  <c r="J381" i="1"/>
  <c r="J382" i="1"/>
  <c r="J383" i="1"/>
  <c r="J384" i="1"/>
  <c r="J386" i="1"/>
  <c r="J387" i="1"/>
  <c r="J390" i="1"/>
  <c r="J391" i="1"/>
  <c r="J394" i="1"/>
  <c r="J395" i="1"/>
  <c r="J396" i="1"/>
  <c r="J397" i="1"/>
  <c r="J398" i="1"/>
  <c r="J399" i="1"/>
  <c r="J400" i="1"/>
  <c r="J403" i="1"/>
  <c r="J404" i="1"/>
  <c r="J405" i="1"/>
  <c r="J406"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5" i="1"/>
  <c r="J686" i="1"/>
  <c r="J687" i="1"/>
  <c r="J688" i="1"/>
  <c r="J691" i="1"/>
  <c r="J692" i="1"/>
  <c r="J693" i="1"/>
  <c r="J694" i="1"/>
  <c r="J695" i="1"/>
  <c r="J696" i="1"/>
  <c r="J697" i="1"/>
  <c r="J698" i="1"/>
  <c r="J699" i="1"/>
  <c r="J700" i="1"/>
  <c r="J701" i="1"/>
  <c r="J702" i="1"/>
  <c r="J703"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7" i="1"/>
  <c r="J738" i="1"/>
  <c r="J739" i="1"/>
  <c r="J740" i="1"/>
  <c r="J741" i="1"/>
  <c r="J742" i="1"/>
  <c r="J743" i="1"/>
  <c r="J744" i="1"/>
  <c r="J745" i="1"/>
  <c r="J746" i="1"/>
  <c r="J747" i="1"/>
  <c r="J748" i="1"/>
  <c r="J749" i="1"/>
  <c r="J750" i="1"/>
  <c r="J755" i="1"/>
  <c r="J756" i="1"/>
  <c r="J758" i="1"/>
  <c r="J763" i="1"/>
  <c r="J765" i="1"/>
  <c r="J766" i="1"/>
  <c r="J769" i="1"/>
  <c r="J770" i="1"/>
  <c r="J771" i="1"/>
  <c r="J772" i="1"/>
  <c r="J773" i="1"/>
  <c r="J774" i="1"/>
  <c r="J775" i="1"/>
  <c r="J776" i="1"/>
  <c r="J777" i="1"/>
  <c r="J778" i="1"/>
  <c r="J779" i="1"/>
  <c r="J780" i="1"/>
  <c r="J781" i="1"/>
  <c r="J782" i="1"/>
  <c r="J783" i="1"/>
  <c r="J784" i="1"/>
  <c r="J785" i="1"/>
  <c r="J786" i="1"/>
  <c r="J787" i="1"/>
  <c r="J788" i="1"/>
  <c r="J789" i="1"/>
  <c r="J791" i="1"/>
  <c r="J792" i="1"/>
  <c r="J794" i="1"/>
  <c r="J795" i="1"/>
  <c r="J796"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5" i="1"/>
  <c r="J976" i="1"/>
  <c r="J977" i="1"/>
  <c r="J979" i="1"/>
  <c r="J980" i="1"/>
  <c r="J981" i="1"/>
  <c r="J982" i="1"/>
  <c r="J983" i="1"/>
  <c r="J984" i="1"/>
  <c r="J985" i="1"/>
  <c r="J986" i="1"/>
  <c r="J987" i="1"/>
  <c r="J988" i="1"/>
  <c r="J989" i="1"/>
  <c r="J990" i="1"/>
  <c r="J991" i="1"/>
  <c r="J992" i="1"/>
  <c r="J993" i="1"/>
  <c r="J994" i="1"/>
  <c r="J995" i="1"/>
  <c r="J996"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6" i="1"/>
  <c r="J1177" i="1"/>
  <c r="J1179" i="1"/>
  <c r="J1183" i="1"/>
  <c r="J1184"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5" i="1"/>
  <c r="J1216" i="1"/>
  <c r="J1217" i="1"/>
  <c r="J1218" i="1"/>
  <c r="J1219" i="1"/>
  <c r="J1220" i="1"/>
  <c r="J1221" i="1"/>
  <c r="J1222" i="1"/>
  <c r="J1223" i="1"/>
  <c r="J1224" i="1"/>
  <c r="J1225" i="1"/>
  <c r="J1226" i="1"/>
  <c r="J1227" i="1"/>
  <c r="J1228" i="1"/>
  <c r="J1229"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3" i="1"/>
  <c r="J1324" i="1"/>
  <c r="J1325" i="1"/>
  <c r="J1326" i="1"/>
  <c r="J1328" i="1"/>
  <c r="J1329" i="1"/>
  <c r="J1330" i="1"/>
  <c r="J1331" i="1"/>
  <c r="J1333" i="1"/>
  <c r="J1335" i="1"/>
  <c r="J1336" i="1"/>
  <c r="J1337" i="1"/>
  <c r="J1338" i="1"/>
  <c r="J1339" i="1"/>
  <c r="J1352" i="1"/>
  <c r="J1353" i="1"/>
  <c r="J1354" i="1"/>
  <c r="J1355" i="1"/>
  <c r="J1356" i="1"/>
  <c r="J1357" i="1"/>
  <c r="J1360" i="1"/>
  <c r="J1361" i="1"/>
  <c r="J1362" i="1"/>
  <c r="J1368" i="1"/>
  <c r="J1369" i="1"/>
  <c r="J1371" i="1"/>
  <c r="J1372" i="1"/>
  <c r="J1375" i="1"/>
  <c r="J1376" i="1"/>
  <c r="J1379" i="1"/>
  <c r="J1380" i="1"/>
  <c r="J1381" i="1"/>
  <c r="J1385" i="1"/>
  <c r="J1386" i="1"/>
  <c r="J1387" i="1"/>
  <c r="J1388" i="1"/>
  <c r="J1389" i="1"/>
  <c r="J1390" i="1"/>
  <c r="J1391" i="1"/>
  <c r="J1392" i="1"/>
  <c r="J1394" i="1"/>
  <c r="J1395" i="1"/>
  <c r="J1397" i="1"/>
  <c r="J1399" i="1"/>
  <c r="J1400" i="1"/>
  <c r="J1401" i="1"/>
  <c r="J1402" i="1"/>
  <c r="J1406" i="1"/>
  <c r="J1407" i="1"/>
  <c r="J1408" i="1"/>
  <c r="J1411" i="1"/>
  <c r="J1412" i="1"/>
  <c r="J1414" i="1"/>
  <c r="J1415" i="1"/>
  <c r="J1416" i="1"/>
  <c r="J1417" i="1"/>
  <c r="J1418" i="1"/>
  <c r="J1419" i="1"/>
  <c r="J1420" i="1"/>
  <c r="J1421" i="1"/>
  <c r="J1422" i="1"/>
  <c r="J1423" i="1"/>
  <c r="J1424" i="1"/>
  <c r="J1425" i="1"/>
  <c r="J1427" i="1"/>
  <c r="J1428" i="1"/>
  <c r="J1429" i="1"/>
  <c r="J1431" i="1"/>
  <c r="J1432" i="1"/>
  <c r="J1439" i="1"/>
  <c r="J1440" i="1"/>
  <c r="J1441" i="1"/>
  <c r="J1442" i="1"/>
  <c r="J1443" i="1"/>
  <c r="J1444" i="1"/>
  <c r="J1445" i="1"/>
  <c r="J1446" i="1"/>
  <c r="J1447" i="1"/>
  <c r="J1448" i="1"/>
  <c r="J1449" i="1"/>
  <c r="J1450" i="1"/>
  <c r="J1451" i="1"/>
  <c r="J1452" i="1"/>
  <c r="J1453" i="1"/>
  <c r="J1457" i="1"/>
  <c r="J1460" i="1"/>
  <c r="J1461" i="1"/>
  <c r="J1462" i="1"/>
  <c r="J1463" i="1"/>
  <c r="J1465" i="1"/>
  <c r="J1472" i="1"/>
  <c r="J1473" i="1"/>
  <c r="J1480" i="1"/>
  <c r="J1481" i="1"/>
  <c r="J1482" i="1"/>
  <c r="J1486" i="1"/>
  <c r="J1487" i="1"/>
  <c r="J1488" i="1"/>
  <c r="J1489" i="1"/>
  <c r="J1490" i="1"/>
  <c r="J1491" i="1"/>
  <c r="J1492" i="1"/>
  <c r="J1493" i="1"/>
  <c r="J1494" i="1"/>
  <c r="J1496" i="1"/>
  <c r="J1498" i="1"/>
  <c r="J1499" i="1"/>
  <c r="J1500" i="1"/>
  <c r="J1501" i="1"/>
  <c r="J1502" i="1"/>
  <c r="J1503" i="1"/>
  <c r="J1504" i="1"/>
  <c r="J1505" i="1"/>
  <c r="J1507" i="1"/>
  <c r="J1508" i="1"/>
  <c r="J1510" i="1"/>
  <c r="J1511" i="1"/>
  <c r="J1512" i="1"/>
  <c r="J1513" i="1"/>
  <c r="J1514" i="1"/>
  <c r="J1515" i="1"/>
  <c r="J1516" i="1"/>
  <c r="J1517" i="1"/>
  <c r="J1518" i="1"/>
  <c r="J1521" i="1"/>
  <c r="J1522" i="1"/>
  <c r="J1523" i="1"/>
  <c r="J1527" i="1"/>
  <c r="J1529" i="1"/>
  <c r="J1530" i="1"/>
  <c r="J1531" i="1"/>
  <c r="J1532" i="1"/>
  <c r="J1533" i="1"/>
  <c r="J1535" i="1"/>
  <c r="J1536" i="1"/>
  <c r="J1538" i="1"/>
  <c r="J1539" i="1"/>
  <c r="J1540" i="1"/>
  <c r="J1541" i="1"/>
  <c r="J1542" i="1"/>
  <c r="J1544" i="1"/>
  <c r="J1545" i="1"/>
  <c r="J1547" i="1"/>
  <c r="J1549" i="1"/>
  <c r="J1550" i="1"/>
  <c r="J1551" i="1"/>
  <c r="J1552" i="1"/>
  <c r="J1553" i="1"/>
  <c r="J1554" i="1"/>
  <c r="J1556" i="1"/>
  <c r="J1557" i="1"/>
  <c r="J1558" i="1"/>
  <c r="J1563" i="1"/>
  <c r="J1564" i="1"/>
  <c r="J1565" i="1"/>
  <c r="J1566" i="1"/>
  <c r="J1568" i="1"/>
  <c r="J1570" i="1"/>
  <c r="J1574" i="1"/>
  <c r="J1575" i="1"/>
  <c r="J1576" i="1"/>
  <c r="J1577" i="1"/>
  <c r="J1578" i="1"/>
  <c r="J1579" i="1"/>
  <c r="J1580" i="1"/>
  <c r="J1581" i="1"/>
  <c r="J1582" i="1"/>
  <c r="J1583" i="1"/>
  <c r="J1584" i="1"/>
  <c r="J1585" i="1"/>
  <c r="J1586" i="1"/>
  <c r="J1588" i="1"/>
  <c r="J1590" i="1"/>
  <c r="J1591" i="1"/>
  <c r="J1592" i="1"/>
  <c r="J1593" i="1"/>
  <c r="J1594" i="1"/>
  <c r="J1595" i="1"/>
  <c r="J1596" i="1"/>
  <c r="J1597" i="1"/>
  <c r="J1598" i="1"/>
  <c r="J1599" i="1"/>
  <c r="J1600" i="1"/>
  <c r="J1601" i="1"/>
  <c r="J1602" i="1"/>
  <c r="J1603" i="1"/>
  <c r="J1604" i="1"/>
  <c r="J1605" i="1"/>
  <c r="J1606" i="1"/>
  <c r="J1607" i="1"/>
  <c r="J1608" i="1"/>
  <c r="J7" i="1"/>
</calcChain>
</file>

<file path=xl/comments1.xml><?xml version="1.0" encoding="utf-8"?>
<comments xmlns="http://schemas.openxmlformats.org/spreadsheetml/2006/main">
  <authors>
    <author>JUAN CARLOS JARAMILLO OBREGON</author>
  </authors>
  <commentList>
    <comment ref="H6" authorId="0" shapeId="0">
      <text>
        <r>
          <rPr>
            <b/>
            <sz val="9"/>
            <color indexed="81"/>
            <rFont val="Tahoma"/>
            <family val="2"/>
          </rPr>
          <t>Diligenciar si está vacía</t>
        </r>
        <r>
          <rPr>
            <sz val="9"/>
            <color indexed="81"/>
            <rFont val="Tahoma"/>
            <family val="2"/>
          </rPr>
          <t xml:space="preserve">
</t>
        </r>
      </text>
    </comment>
    <comment ref="I6" authorId="0" shapeId="0">
      <text>
        <r>
          <rPr>
            <b/>
            <sz val="9"/>
            <color indexed="81"/>
            <rFont val="Tahoma"/>
            <family val="2"/>
          </rPr>
          <t>Diligenciar si está vacía</t>
        </r>
      </text>
    </comment>
    <comment ref="N6" authorId="0" shapeId="0">
      <text>
        <r>
          <rPr>
            <b/>
            <sz val="9"/>
            <color indexed="81"/>
            <rFont val="Tahoma"/>
            <family val="2"/>
          </rPr>
          <t>DILIGENCIAR</t>
        </r>
      </text>
    </comment>
    <comment ref="O6" authorId="0" shapeId="0">
      <text>
        <r>
          <rPr>
            <b/>
            <sz val="9"/>
            <color indexed="81"/>
            <rFont val="Tahoma"/>
            <family val="2"/>
          </rPr>
          <t>DILIGENCIAR</t>
        </r>
      </text>
    </comment>
    <comment ref="P6" authorId="0" shapeId="0">
      <text>
        <r>
          <rPr>
            <b/>
            <sz val="9"/>
            <color indexed="81"/>
            <rFont val="Tahoma"/>
            <family val="2"/>
          </rPr>
          <t>DILIGENCIAR</t>
        </r>
      </text>
    </comment>
    <comment ref="Q6" authorId="0" shapeId="0">
      <text>
        <r>
          <rPr>
            <b/>
            <sz val="9"/>
            <color indexed="81"/>
            <rFont val="Tahoma"/>
            <family val="2"/>
          </rPr>
          <t>DILIGENCIAR SÓLO SI ES NECESARIO</t>
        </r>
      </text>
    </comment>
    <comment ref="M341" authorId="0" shapeId="0">
      <text>
        <r>
          <rPr>
            <b/>
            <sz val="9"/>
            <color indexed="81"/>
            <rFont val="Tahoma"/>
            <family val="2"/>
          </rPr>
          <t>Ajustar</t>
        </r>
      </text>
    </comment>
    <comment ref="M342" authorId="0" shapeId="0">
      <text>
        <r>
          <rPr>
            <b/>
            <sz val="9"/>
            <color indexed="81"/>
            <rFont val="Tahoma"/>
            <family val="2"/>
          </rPr>
          <t>Ajustar</t>
        </r>
      </text>
    </comment>
    <comment ref="M1430" authorId="0" shapeId="0">
      <text>
        <r>
          <rPr>
            <b/>
            <sz val="9"/>
            <color indexed="81"/>
            <rFont val="Tahoma"/>
            <family val="2"/>
          </rPr>
          <t>Ajustar</t>
        </r>
      </text>
    </comment>
  </commentList>
</comments>
</file>

<file path=xl/sharedStrings.xml><?xml version="1.0" encoding="utf-8"?>
<sst xmlns="http://schemas.openxmlformats.org/spreadsheetml/2006/main" count="17301" uniqueCount="4290">
  <si>
    <t>VIGENCIA 2022</t>
  </si>
  <si>
    <t>SEGUIMIENTO AL PLAN DE ACCIÓN</t>
  </si>
  <si>
    <t>DAP-Dirección de Seguimiento a la gestión y políticas públicas</t>
  </si>
  <si>
    <t>Entidad</t>
  </si>
  <si>
    <t>Programa</t>
  </si>
  <si>
    <t>Cód.BPIN/B</t>
  </si>
  <si>
    <t>Nombre Proyecto</t>
  </si>
  <si>
    <t>Elem PEP</t>
  </si>
  <si>
    <t>Actividad</t>
  </si>
  <si>
    <t>Nombre Actividad</t>
  </si>
  <si>
    <t xml:space="preserve">Meta Vigencia </t>
  </si>
  <si>
    <t>Meta Septiembre</t>
  </si>
  <si>
    <t>Cumplimiento Enero-Dic %</t>
  </si>
  <si>
    <t>Unidad de medida</t>
  </si>
  <si>
    <t>Duración (MES)</t>
  </si>
  <si>
    <t>Fecha Inicial Planeada</t>
  </si>
  <si>
    <t>Fecha Inicial Real</t>
  </si>
  <si>
    <t>Fecha Final Real</t>
  </si>
  <si>
    <t>Cantidad Ejecutada Enero-Septiembre</t>
  </si>
  <si>
    <t>Observaciones</t>
  </si>
  <si>
    <t>Presupuesto</t>
  </si>
  <si>
    <t>Ejecución</t>
  </si>
  <si>
    <t>Departamento Administrativo de Planeación</t>
  </si>
  <si>
    <t>450404- Gestión para resultados</t>
  </si>
  <si>
    <t xml:space="preserve"> Fortalecimiento de las entidades territoriales y departamentales en bancos de programas y proyectos de la Gobernación de Antioquia Medellín</t>
  </si>
  <si>
    <t>220285</t>
  </si>
  <si>
    <t>2020003050080Procesos de capacitación banco proyectos</t>
  </si>
  <si>
    <t>Procesos de capacitación banco proyectos</t>
  </si>
  <si>
    <t>UNI</t>
  </si>
  <si>
    <t>01.01.2022</t>
  </si>
  <si>
    <t>2020003050080Practicantes de excelencia</t>
  </si>
  <si>
    <t>Practicantes de excelencia</t>
  </si>
  <si>
    <t>2020003050080Central de medios-publicaciones</t>
  </si>
  <si>
    <t>Central de medios-publicaciones</t>
  </si>
  <si>
    <t>2020003050080Operador logístico-eventos</t>
  </si>
  <si>
    <t>Operador logístico-eventos</t>
  </si>
  <si>
    <t>2020003050080Profesionales de Apoyo</t>
  </si>
  <si>
    <t>Profesionales de Apoyo</t>
  </si>
  <si>
    <t>2020003050080Licencias informáticas- Genéricos</t>
  </si>
  <si>
    <t>Licencias informáticas- Genéricos</t>
  </si>
  <si>
    <t>NP</t>
  </si>
  <si>
    <t>450402-Institucionalidad sólida</t>
  </si>
  <si>
    <t xml:space="preserve"> Consolidación  sistema de información estadístico  Antioquia</t>
  </si>
  <si>
    <t>220342</t>
  </si>
  <si>
    <t>2020003050240Desarrollo de capacitaciones</t>
  </si>
  <si>
    <t>Desarrollo de capacitaciones</t>
  </si>
  <si>
    <t>PRS</t>
  </si>
  <si>
    <t>2020003050240Practicante de excelencia</t>
  </si>
  <si>
    <t>Practicante de excelencia</t>
  </si>
  <si>
    <t>2020003050240Adquisición Licencias software uso DSI</t>
  </si>
  <si>
    <t>Adquisición Licencias software uso DSI</t>
  </si>
  <si>
    <t>2020003050240Contratación Profesional de apoyo DSI</t>
  </si>
  <si>
    <t>Contratación Profesional de apoyo DSI</t>
  </si>
  <si>
    <t>2020003050240logística mesas de concertación</t>
  </si>
  <si>
    <t>logística mesas de concertación</t>
  </si>
  <si>
    <t>2020003050240Desarrollo operaciones estadísticas</t>
  </si>
  <si>
    <t>Desarrollo operaciones estadísticas</t>
  </si>
  <si>
    <t>2020003050240Doc de operaciones estadísticas</t>
  </si>
  <si>
    <t>Doc de operaciones estadísticas</t>
  </si>
  <si>
    <t>2020003050240Elaboración PET</t>
  </si>
  <si>
    <t>Elaboración PET</t>
  </si>
  <si>
    <t>2020003050240Logística eventos comunicaciones</t>
  </si>
  <si>
    <t>Logística eventos comunicaciones</t>
  </si>
  <si>
    <t>2020003050240Servicio de transporte terrestre</t>
  </si>
  <si>
    <t>Servicio de transporte terrestre</t>
  </si>
  <si>
    <t>450404-Gestión para resultados</t>
  </si>
  <si>
    <t xml:space="preserve"> Fortalecimiento del pilar de seguimiento del modelo de gestión para resultados  Antioquia</t>
  </si>
  <si>
    <t>220305</t>
  </si>
  <si>
    <t>2020003050263Licencias informáticas</t>
  </si>
  <si>
    <t>Licencias informáticas</t>
  </si>
  <si>
    <t>2020003050263Mesa de Ayuda</t>
  </si>
  <si>
    <t>Mesa de Ayuda</t>
  </si>
  <si>
    <t>2020003050263Apoyo practicante(s)</t>
  </si>
  <si>
    <t>Apoyo practicante(s)</t>
  </si>
  <si>
    <t xml:space="preserve"> Fortalecimiento Fiscal y Financiero de las Entidades Territoriales del Departamento  Antioquia</t>
  </si>
  <si>
    <t>220304</t>
  </si>
  <si>
    <t>2020003050266Fort fiscal y financiero municipios</t>
  </si>
  <si>
    <t>Fort fiscal y financiero municipios</t>
  </si>
  <si>
    <t>2020003050266Servicio de transporte terrestre</t>
  </si>
  <si>
    <t>2020003050266Adquisición y actualización licencias</t>
  </si>
  <si>
    <t>Adquisición y actualización licencias</t>
  </si>
  <si>
    <t>2020003050266Desarrollo Plataforma Tecnológica</t>
  </si>
  <si>
    <t>Desarrollo Plataforma Tecnológica</t>
  </si>
  <si>
    <t>2020003050266Practicantes de Excelencia</t>
  </si>
  <si>
    <t>Practicantes de Excelencia</t>
  </si>
  <si>
    <t>2020003050266Operador Logístico</t>
  </si>
  <si>
    <t>Operador Logístico</t>
  </si>
  <si>
    <t>2020003050266Jornadas de Acuerdos Municipales</t>
  </si>
  <si>
    <t>Jornadas de Acuerdos Municipales</t>
  </si>
  <si>
    <t>2020003050266Herramientas Fiscales, Finan y Contables</t>
  </si>
  <si>
    <t>Herramientas Fiscales, Finan y Contables</t>
  </si>
  <si>
    <t>2020003050266Estrategias de generación de ingresos</t>
  </si>
  <si>
    <t>Estrategias de generación de ingresos</t>
  </si>
  <si>
    <t>2020003050266Central de Medios</t>
  </si>
  <si>
    <t>Central de Medios</t>
  </si>
  <si>
    <t>2020003050266Dotación de elementos tecnológicos</t>
  </si>
  <si>
    <t>Dotación de elementos tecnológicos</t>
  </si>
  <si>
    <t xml:space="preserve"> Fortalecimiento del Modelo de Gestión para Resultados en la Gobernación de Antioquia  Medellín</t>
  </si>
  <si>
    <t>220324</t>
  </si>
  <si>
    <t>2020003050267capacitación servidores en GPR</t>
  </si>
  <si>
    <t>capacitación servidores en GPR</t>
  </si>
  <si>
    <t>02.01.2022</t>
  </si>
  <si>
    <t>2020003050267Licencias informáticas</t>
  </si>
  <si>
    <t>2020003050267Mesa de Ayuda</t>
  </si>
  <si>
    <t>2020003050267Apoyo practicante</t>
  </si>
  <si>
    <t>Apoyo practicante</t>
  </si>
  <si>
    <t>2020003050267Elaboración y difusión cartillas</t>
  </si>
  <si>
    <t>Elaboración y difusión cartillas</t>
  </si>
  <si>
    <t>430605-CIFRA:Centro de Información y Analítica de Antioquia</t>
  </si>
  <si>
    <t xml:space="preserve"> Desarrollo del centro de información y analítica de la Gobernación de Antioquia  Antioquia</t>
  </si>
  <si>
    <t>160037</t>
  </si>
  <si>
    <t>2020003050306Implementación enlaces conectividad</t>
  </si>
  <si>
    <t>Implementación enlaces conectividad</t>
  </si>
  <si>
    <t>2020003050306Análisis información y científico datos</t>
  </si>
  <si>
    <t>Análisis información y científico datos</t>
  </si>
  <si>
    <t>2020003050306Modernización Anuario y Cuentas</t>
  </si>
  <si>
    <t>Modernización Anuario y Cuentas</t>
  </si>
  <si>
    <t>2020003050306Protocolo subportal territorio</t>
  </si>
  <si>
    <t>Protocolo subportal territorio</t>
  </si>
  <si>
    <t>2020003050306Subportal territorio funcionado</t>
  </si>
  <si>
    <t>Subportal territorio funcionado</t>
  </si>
  <si>
    <t>2020003050306Aprov. en la nube arquit. analit. y app</t>
  </si>
  <si>
    <t>Aprov. en la nube arquit. analit. y app</t>
  </si>
  <si>
    <t>430607-Planeación, articulación e integración con subregiones y departamentos hermanos.</t>
  </si>
  <si>
    <t xml:space="preserve"> Fortalecimiento de la Planeación, articulación e integración territorial con subregiones y departamentos hermanos a través de alianz as estratégicas, en el Departamento de   Antioquia</t>
  </si>
  <si>
    <t>220331</t>
  </si>
  <si>
    <t>2020003050315ContratosPersonalEstructuracPEP</t>
  </si>
  <si>
    <t>ContratosPersonalEstructuracPEP</t>
  </si>
  <si>
    <t>2020003050315ContratosPersonalFormulacionPEP</t>
  </si>
  <si>
    <t>ContratosPersonalFormulacionPEP</t>
  </si>
  <si>
    <t>2020003050315Fortalecimiento de esquemas asociativos</t>
  </si>
  <si>
    <t>Fortalecimiento de esquemas asociativos</t>
  </si>
  <si>
    <t>2020003050315Practicantes de Excelencia</t>
  </si>
  <si>
    <t>2020003050315Logística, eventos y comunicaciones</t>
  </si>
  <si>
    <t>Logística, eventos y comunicaciones</t>
  </si>
  <si>
    <t>430601-Planeación Territorial en Antioquia</t>
  </si>
  <si>
    <t xml:space="preserve"> Fortalecimiento de los procesos de planeación territorial en  Antioquia</t>
  </si>
  <si>
    <t>220333</t>
  </si>
  <si>
    <t>2020003050316ContratoGestión_CentralDeMedios</t>
  </si>
  <si>
    <t>ContratoGestión_CentralDeMedios</t>
  </si>
  <si>
    <t>2020003050316ContratoApoyo_OperadorLogístico</t>
  </si>
  <si>
    <t>ContratoApoyo_OperadorLogístico</t>
  </si>
  <si>
    <t>%</t>
  </si>
  <si>
    <t>2020003050316ContratoLicenciasOperaciFunción</t>
  </si>
  <si>
    <t>ContratoLicenciasOperaciFunción</t>
  </si>
  <si>
    <t>2020003050316ContratoLicenciasOperacMisional</t>
  </si>
  <si>
    <t>ContratoLicenciasOperacMisional</t>
  </si>
  <si>
    <t>2020003050316ContrataciónApoyoA_GestiónCTPD</t>
  </si>
  <si>
    <t>ContrataciónApoyoA_GestiónCTPD</t>
  </si>
  <si>
    <t>2020003050316ContratacionEstudiosPersonalSDP</t>
  </si>
  <si>
    <t>ContratacionEstudiosPersonalSDP</t>
  </si>
  <si>
    <t>2020003050316Adquisición de vehículo</t>
  </si>
  <si>
    <t>Adquisición de vehículo</t>
  </si>
  <si>
    <t>2020003050316ContratosPersonal_Estudios_IOT</t>
  </si>
  <si>
    <t>ContratosPersonal_Estudios_IOT</t>
  </si>
  <si>
    <t>2020003050316Practicantes de excelencia</t>
  </si>
  <si>
    <t>430603-Taller Antioquia</t>
  </si>
  <si>
    <t xml:space="preserve"> Diseño y puesta en marcha del programa Taller Antioquia, para el fortalecimiento de la planeación articulada e integral en el depart amento de  Antioquia</t>
  </si>
  <si>
    <t>220332</t>
  </si>
  <si>
    <t>2020003050319ContratoApoyo_OperadorLogístico</t>
  </si>
  <si>
    <t>2020003050319ContratoGestión_CentralDeMedios</t>
  </si>
  <si>
    <t>2020003050319ContratoProfesional_PytoEstrat</t>
  </si>
  <si>
    <t>ContratoProfesional_PytoEstrat</t>
  </si>
  <si>
    <t>2020003050319ContratoProfesionalEstTerritor</t>
  </si>
  <si>
    <t>ContratoProfesionalEstTerritor</t>
  </si>
  <si>
    <t>2020003050319Servicio de transporte terrestre</t>
  </si>
  <si>
    <t>430606-Unidos por el Atrato Antioqueño.</t>
  </si>
  <si>
    <t xml:space="preserve"> Formulación del Plan Estratégico del Río Atrato y sus zonas de influencia en los municipios de   Murindó, Vigía Del Fuerte, Turbo, M utata</t>
  </si>
  <si>
    <t>220338</t>
  </si>
  <si>
    <t>2020003050335Contratación Equipo Prof. P.E.</t>
  </si>
  <si>
    <t>Contratación Equipo Prof. P.E.</t>
  </si>
  <si>
    <t>2020003050335Contrato Apoyo Operador Log.</t>
  </si>
  <si>
    <t>Contrato Apoyo Operador Log.</t>
  </si>
  <si>
    <t>2020003050335Formulación Plan Estratégico Rio Atrato</t>
  </si>
  <si>
    <t>Formulación Plan Estratégico Rio Atrato</t>
  </si>
  <si>
    <t>450101-Agenda Antioquia 2040.</t>
  </si>
  <si>
    <t xml:space="preserve"> Formulación Agenda 20-40 Para  Antioquia</t>
  </si>
  <si>
    <t>220337</t>
  </si>
  <si>
    <t>2020003050336Proceso aprobación Agenda Ant.2040</t>
  </si>
  <si>
    <t>Proceso aprobación Agenda Ant.2040</t>
  </si>
  <si>
    <t>2020003050336Contrato equipo profesional P.E.A.A.</t>
  </si>
  <si>
    <t>Contrato equipo profesional P.E.A.A.</t>
  </si>
  <si>
    <t>2020003050336Apoyo Logístico y Comunicaciones</t>
  </si>
  <si>
    <t>Apoyo Logístico y Comunicaciones</t>
  </si>
  <si>
    <t>2020003050336Formulación Agenda Antioquia 2040</t>
  </si>
  <si>
    <t>Formulación Agenda Antioquia 2040</t>
  </si>
  <si>
    <t>202000305033645010101-SERVICIO TRANSPORTE TERRESTRE A</t>
  </si>
  <si>
    <t>SERVICIO TRANSPORTE TERRESTRE A</t>
  </si>
  <si>
    <t>450405-PROGRAMA: OBSERVATORIO DE POLÍTICAS PUBLICAS DE ANTIOQUIA</t>
  </si>
  <si>
    <t xml:space="preserve"> Consolidación del observatorio de políticas publicas de Antioquia OPPA   Antioquia</t>
  </si>
  <si>
    <t>220344</t>
  </si>
  <si>
    <t>2020003050341Batería de indicadores</t>
  </si>
  <si>
    <t>Batería de indicadores</t>
  </si>
  <si>
    <t>2020003050341Plataforma corporativa</t>
  </si>
  <si>
    <t>Plataforma corporativa</t>
  </si>
  <si>
    <t>2020003050341Portal del Observatorio</t>
  </si>
  <si>
    <t>Portal del Observatorio</t>
  </si>
  <si>
    <t>2020003050341Insumos de información</t>
  </si>
  <si>
    <t>Insumos de información</t>
  </si>
  <si>
    <t>2020003050341cultura del dato</t>
  </si>
  <si>
    <t>cultura del dato</t>
  </si>
  <si>
    <t>2020003050341Dependencias acompañadas</t>
  </si>
  <si>
    <t>Dependencias acompañadas</t>
  </si>
  <si>
    <t>2020003050341OPERACIÓN LOGÍSTICA</t>
  </si>
  <si>
    <t>OPERACIÓN LOGÍSTICA</t>
  </si>
  <si>
    <t>01.02.2022</t>
  </si>
  <si>
    <t>430602-Programa 2: Implementación del catastro con enfoque multipropósito</t>
  </si>
  <si>
    <t xml:space="preserve"> Implementación Catastro con Enfoque Multipropósito en el Departamento de Antioquia  Medellín</t>
  </si>
  <si>
    <t>260002</t>
  </si>
  <si>
    <t>2021003050050Renovar licencias</t>
  </si>
  <si>
    <t>Renovar licencias</t>
  </si>
  <si>
    <t>2021003050050Dotar de elementos tecnológicos</t>
  </si>
  <si>
    <t>Dotar de elementos tecnológicos</t>
  </si>
  <si>
    <t>2021003050050Realizar apoyo gestión de conservación</t>
  </si>
  <si>
    <t>Realizar apoyo gestión de conservación</t>
  </si>
  <si>
    <t>2021003050050Realizar actividades comunicativas</t>
  </si>
  <si>
    <t>Realizar actividades comunicativas</t>
  </si>
  <si>
    <t>2021003050050Practicantes de Excelencia</t>
  </si>
  <si>
    <t>11.01.2022</t>
  </si>
  <si>
    <t>2021003050050Servicio de Transporte Terrestre</t>
  </si>
  <si>
    <t>Servicio de Transporte Terrestre</t>
  </si>
  <si>
    <t>2021003050050Realizar apoyo gestión de actualización</t>
  </si>
  <si>
    <t>Realizar apoyo gestión de actualización</t>
  </si>
  <si>
    <t xml:space="preserve"> Fortalecimiento de la planeación institucional y territorial de la Gobernación de Antioquia  Medellín</t>
  </si>
  <si>
    <t>220357</t>
  </si>
  <si>
    <t>2021003050088Generación documento planeación integral</t>
  </si>
  <si>
    <t>Generación documento planeación integral</t>
  </si>
  <si>
    <t>2021003050088Desarrollo capacitaciones asesoría té</t>
  </si>
  <si>
    <t>Desarrollo capacitaciones asesoría té</t>
  </si>
  <si>
    <t>2021003050088Servicio de asistencia técnica</t>
  </si>
  <si>
    <t>Servicio de asistencia técnica</t>
  </si>
  <si>
    <t>2021003050088Fortalecimiento técnico</t>
  </si>
  <si>
    <t>Fortalecimiento técnico</t>
  </si>
  <si>
    <t>2021003050088Practicantes de excelencia</t>
  </si>
  <si>
    <t>2021003050088Ope log asistencia técnica</t>
  </si>
  <si>
    <t>Ope log asistencia técnica</t>
  </si>
  <si>
    <t>2021003050088Ope Log fortalecimiento técnico</t>
  </si>
  <si>
    <t>Ope Log fortalecimiento técnico</t>
  </si>
  <si>
    <t>DEPTO ADM GEST RIESGO</t>
  </si>
  <si>
    <t>430303-Manejo de Desastres</t>
  </si>
  <si>
    <t xml:space="preserve"> Implementación del proceso de manejo de desastres en el departamento de  Antioquia</t>
  </si>
  <si>
    <t>220288</t>
  </si>
  <si>
    <t>2020003050222EDRE actualizada y Guia EMRE</t>
  </si>
  <si>
    <t>EDRE actualizada y Guia EMRE</t>
  </si>
  <si>
    <t>NA</t>
  </si>
  <si>
    <t>2020003050222Realización de talleres CMGRD</t>
  </si>
  <si>
    <t>Realización de talleres CMGRD</t>
  </si>
  <si>
    <t>2020003050222Implementar logística talleres</t>
  </si>
  <si>
    <t>Implementar logística talleres</t>
  </si>
  <si>
    <t>2020003050222Asesoría técnica a los municipios</t>
  </si>
  <si>
    <t>Asesoría técnica a los municipios</t>
  </si>
  <si>
    <t>2020003050222Elaborar el plan de estudios</t>
  </si>
  <si>
    <t>Elaborar el plan de estudios</t>
  </si>
  <si>
    <t>2020003050222Programar jornadas capacitación</t>
  </si>
  <si>
    <t>Programar jornadas capacitación</t>
  </si>
  <si>
    <t>2020003050222Implementar logística capacitación</t>
  </si>
  <si>
    <t>Implementar logística capacitación</t>
  </si>
  <si>
    <t>2020003050222Elaboración del material didáctico</t>
  </si>
  <si>
    <t>Elaboración del material didáctico</t>
  </si>
  <si>
    <t>2020003050222Realización jornadas capacitación</t>
  </si>
  <si>
    <t>Realización jornadas capacitación</t>
  </si>
  <si>
    <t>2020003050222Elaborar informe de capacitación</t>
  </si>
  <si>
    <t>Elaborar informe de capacitación</t>
  </si>
  <si>
    <t>2020003050222Fortalecer la capacidad de respuesta</t>
  </si>
  <si>
    <t>Fortalecer la capacidad de respuesta</t>
  </si>
  <si>
    <t>2020003050222Construcción</t>
  </si>
  <si>
    <t>Construcción</t>
  </si>
  <si>
    <t>2020003050222Operación Sala Política y Comando</t>
  </si>
  <si>
    <t>Operación Sala Política y Comando</t>
  </si>
  <si>
    <t>2020003050222Operación Sala de Planificación</t>
  </si>
  <si>
    <t>Operación Sala de Planificación</t>
  </si>
  <si>
    <t>2020003050222Operación Sala Situacional</t>
  </si>
  <si>
    <t>Operación Sala Situacional</t>
  </si>
  <si>
    <t>2020003050222Comunicaciones y telecomunicaciones</t>
  </si>
  <si>
    <t>Comunicaciones y telecomunicaciones</t>
  </si>
  <si>
    <t>2020003050222Operación Sala Control COE</t>
  </si>
  <si>
    <t>Operación Sala Control COE</t>
  </si>
  <si>
    <t>2020003050222Operación Salas de Apoyo</t>
  </si>
  <si>
    <t>Operación Salas de Apoyo</t>
  </si>
  <si>
    <t>2020003050222Operación Operador COE</t>
  </si>
  <si>
    <t>Operación Operador COE</t>
  </si>
  <si>
    <t>2020003050222Adquirir AHE</t>
  </si>
  <si>
    <t>Adquirir AHE</t>
  </si>
  <si>
    <t>2020003050222Transporte capacidad de respuesta</t>
  </si>
  <si>
    <t>Transporte capacidad de respuesta</t>
  </si>
  <si>
    <t>2020003050222Transporte capacitación respuesta</t>
  </si>
  <si>
    <t>Transporte capacitación respuesta</t>
  </si>
  <si>
    <t>2020003050222Transporte para talleres EMRE</t>
  </si>
  <si>
    <t>Transporte para talleres EMRE</t>
  </si>
  <si>
    <t>2020003050222Compra de vehículos</t>
  </si>
  <si>
    <t>Compra de vehículos</t>
  </si>
  <si>
    <t>430302-Reducción del riesgo</t>
  </si>
  <si>
    <t xml:space="preserve"> Implementación de la Reducción del Riesgo de Desastres en el Departamento de  Antioquia</t>
  </si>
  <si>
    <t>210031</t>
  </si>
  <si>
    <t>2021003050095Identificar la necesidad</t>
  </si>
  <si>
    <t>Identificar la necesidad</t>
  </si>
  <si>
    <t>2021003050095Elaboración estudios y diseños</t>
  </si>
  <si>
    <t>Elaboración estudios y diseños</t>
  </si>
  <si>
    <t>2021003050095Elaborar estudios previos contratación</t>
  </si>
  <si>
    <t>Elaborar estudios previos contratación</t>
  </si>
  <si>
    <t>2021003050095Procesos de contratación pública</t>
  </si>
  <si>
    <t>Procesos de contratación pública</t>
  </si>
  <si>
    <t>2021003050095Ejecución de contratos</t>
  </si>
  <si>
    <t>Ejecución de contratos</t>
  </si>
  <si>
    <t>2021003050095Practicantes de apoyo</t>
  </si>
  <si>
    <t>Practicantes de apoyo</t>
  </si>
  <si>
    <t>2021003050095Programar y citar jornadas capacitación</t>
  </si>
  <si>
    <t>Programar y citar jornadas capacitación</t>
  </si>
  <si>
    <t>2021003050095Implementar logística para capacitación</t>
  </si>
  <si>
    <t>Implementar logística para capacitación</t>
  </si>
  <si>
    <t>2021003050095Elaboración del material didáctico</t>
  </si>
  <si>
    <t>2021003050095Realización de las jornadas</t>
  </si>
  <si>
    <t>Realización de las jornadas</t>
  </si>
  <si>
    <t>2021003050095Elaborar informe de capacitación</t>
  </si>
  <si>
    <t>2021003050095Realización jornadas capacitación</t>
  </si>
  <si>
    <t>2021003050095Transporte para capacitación FMGRD</t>
  </si>
  <si>
    <t>Transporte para capacitación FMGRD</t>
  </si>
  <si>
    <t>2021003050095Transporte para capacitación PMGRD</t>
  </si>
  <si>
    <t>Transporte para capacitación PMGRD</t>
  </si>
  <si>
    <t>2021003050095Transporte para capacitación proyectos</t>
  </si>
  <si>
    <t>Transporte para capacitación proyectos</t>
  </si>
  <si>
    <t>430301-Conocimiento del Riesgo de Desastres</t>
  </si>
  <si>
    <t xml:space="preserve"> Implementación del conocimiento del riesgo en el departamento de  Antioquia</t>
  </si>
  <si>
    <t>220360</t>
  </si>
  <si>
    <t>2021003050097Identificar la necesidad</t>
  </si>
  <si>
    <t>2021003050097Elaborar estudios previos contratación</t>
  </si>
  <si>
    <t>2021003050097Iniciar los procesos de contratación</t>
  </si>
  <si>
    <t>Iniciar los procesos de contratación</t>
  </si>
  <si>
    <t>2021003050097Ejecución de contratos para estudios</t>
  </si>
  <si>
    <t>Ejecución de contratos para estudios</t>
  </si>
  <si>
    <t>2021003050097Practicantes de apoyo</t>
  </si>
  <si>
    <t>2021003050097Identificar puntos críticos</t>
  </si>
  <si>
    <t>Identificar puntos críticos</t>
  </si>
  <si>
    <t>2021003050097Asesoría técnica a los municipios</t>
  </si>
  <si>
    <t>2021003050097Análisis de variables implementación SAT</t>
  </si>
  <si>
    <t>Análisis de variables implementación SAT</t>
  </si>
  <si>
    <t>2021003050097Implementación, monitoreo,segumiento SAT</t>
  </si>
  <si>
    <t>Implementación, monitoreo,segumiento SAT</t>
  </si>
  <si>
    <t>2021003050097Mantenimiento de los SAT</t>
  </si>
  <si>
    <t>Mantenimiento de los SAT</t>
  </si>
  <si>
    <t>2021003050097Difusión de la información</t>
  </si>
  <si>
    <t>Difusión de la información</t>
  </si>
  <si>
    <t>2021003050097Programar y citar jornadas capacitación</t>
  </si>
  <si>
    <t>2021003050097Implementar logística para capacitación</t>
  </si>
  <si>
    <t>2021003050097Elaboración del material didáctico</t>
  </si>
  <si>
    <t>2021003050097Realizar jornadas capacitación</t>
  </si>
  <si>
    <t>Realizar jornadas capacitación</t>
  </si>
  <si>
    <t>2021003050097Elaborar informe de capacitación</t>
  </si>
  <si>
    <t>2021003050097Adquisición de equipos</t>
  </si>
  <si>
    <t>Adquisición de equipos</t>
  </si>
  <si>
    <t>2021003050097Análisis y diseño del SIGRAN</t>
  </si>
  <si>
    <t>Análisis y diseño del SIGRAN</t>
  </si>
  <si>
    <t>2021003050097Implementación del SIGRAN</t>
  </si>
  <si>
    <t>Implementación del SIGRAN</t>
  </si>
  <si>
    <t>2021003050097Capacitación y uso del SIGRAN</t>
  </si>
  <si>
    <t>Capacitación y uso del SIGRAN</t>
  </si>
  <si>
    <t>2021003050097Soporte del SIGRAN</t>
  </si>
  <si>
    <t>Soporte del SIGRAN</t>
  </si>
  <si>
    <t>2021003050097Monitoreo y seguimiento</t>
  </si>
  <si>
    <t>Monitoreo y seguimiento</t>
  </si>
  <si>
    <t>2021003050097Diseño de campañas</t>
  </si>
  <si>
    <t>Diseño de campañas</t>
  </si>
  <si>
    <t>2021003050097Material impreso-digital de las campañas</t>
  </si>
  <si>
    <t>Material impreso-digital de las campañas</t>
  </si>
  <si>
    <t>2021003050097Difusión de las campañas</t>
  </si>
  <si>
    <t>Difusión de las campañas</t>
  </si>
  <si>
    <t>2021003050097Transporte para capacitación GRD</t>
  </si>
  <si>
    <t>Transporte para capacitación GRD</t>
  </si>
  <si>
    <t>Implementación del proceso de conocimiento del riesgo en el departamento de  Antioquia</t>
  </si>
  <si>
    <t>210026</t>
  </si>
  <si>
    <t>2020003050191Difusión de las campañas</t>
  </si>
  <si>
    <t>2020003050191Material impreso/digital campañas</t>
  </si>
  <si>
    <t>Material impreso/digital campañas</t>
  </si>
  <si>
    <t>2020003050191Diseño de campañas</t>
  </si>
  <si>
    <t>2020003050191Monitoreo y seguimiento</t>
  </si>
  <si>
    <t>2020003050191Soporte del SIGRAN</t>
  </si>
  <si>
    <t>2020003050191Capacitación y uso del SIGRAN</t>
  </si>
  <si>
    <t>2020003050191Implementación del SIGRAN</t>
  </si>
  <si>
    <t>2020003050191Análisis y diseño del SIGRAN</t>
  </si>
  <si>
    <t>2020003050191Adquisición de equipos</t>
  </si>
  <si>
    <t>2020003050191Elaborar informe de capacitación</t>
  </si>
  <si>
    <t>2020003050191Realizar jornadas capacitación</t>
  </si>
  <si>
    <t>2020003050191Elaboración del material didáctico</t>
  </si>
  <si>
    <t>2020003050191Logística para capacitación</t>
  </si>
  <si>
    <t>Logística para capacitación</t>
  </si>
  <si>
    <t>2020003050191Programar jornadas capacitación</t>
  </si>
  <si>
    <t>2020003050191Difusión de la información</t>
  </si>
  <si>
    <t>2020003050191Mantenimiento de los SAT</t>
  </si>
  <si>
    <t>2020003050191Implementación, monitoreo SAT</t>
  </si>
  <si>
    <t>Implementación, monitoreo SAT</t>
  </si>
  <si>
    <t>2020003050191Análisis de variables SAT</t>
  </si>
  <si>
    <t>Análisis de variables SAT</t>
  </si>
  <si>
    <t>2020003050191Asesoría técnica a los municipios</t>
  </si>
  <si>
    <t>2020003050191Identificar puntos críticos</t>
  </si>
  <si>
    <t>2020003050191Practicantes de apoyo</t>
  </si>
  <si>
    <t>2020003050191Ejecución de contratos estudios</t>
  </si>
  <si>
    <t>Ejecución de contratos estudios</t>
  </si>
  <si>
    <t>2020003050191Iniciar procesos de contratación</t>
  </si>
  <si>
    <t>Iniciar procesos de contratación</t>
  </si>
  <si>
    <t>2020003050191Elaborar estudios previos</t>
  </si>
  <si>
    <t>Elaborar estudios previos</t>
  </si>
  <si>
    <t>2020003050191Identificar la necesidad</t>
  </si>
  <si>
    <t>DESPACHO DEL GOBERNADOR</t>
  </si>
  <si>
    <t>450401-Gestión Pública Visible y Disponible</t>
  </si>
  <si>
    <t xml:space="preserve"> Divulgación de información pública para la ciudadanía del Departamento de  Antioquia</t>
  </si>
  <si>
    <t>160036</t>
  </si>
  <si>
    <t>2020003050192Contratación medios masivos</t>
  </si>
  <si>
    <t>Contratación medios masivos</t>
  </si>
  <si>
    <t>2020003050192Contratación apoyo logístico</t>
  </si>
  <si>
    <t>Contratación apoyo logístico</t>
  </si>
  <si>
    <t>2020003050192Contratación medios comunitario</t>
  </si>
  <si>
    <t>Contratación medios comunitario</t>
  </si>
  <si>
    <t>2020003050192Contratación medición interna</t>
  </si>
  <si>
    <t>Contratación medición interna</t>
  </si>
  <si>
    <t>450501-Programa 1: Modernización y estructura organizacional sólida. Indicador 03-Modelo de Gobierno Corporativo para la</t>
  </si>
  <si>
    <t xml:space="preserve"> Fortalecimiento y puesta en marcha del Conglomerado Público y de la Oficina de seguimiento a Proyectos Estratégicos para la Gobernac ión de Antioquia a cargo de la Oficina Privada del Despacho del Gobernador.  Antioquia</t>
  </si>
  <si>
    <t>220348</t>
  </si>
  <si>
    <t>2020003050369Documento conceptual</t>
  </si>
  <si>
    <t>Documento conceptual</t>
  </si>
  <si>
    <t>2020003050369Formación especializada</t>
  </si>
  <si>
    <t>Formación especializada</t>
  </si>
  <si>
    <t>2020003050369Plataforma Conglomerado Público</t>
  </si>
  <si>
    <t>Plataforma Conglomerado Público</t>
  </si>
  <si>
    <t>2020003050369Seguimiento proyectos bandera</t>
  </si>
  <si>
    <t>Seguimiento proyectos bandera</t>
  </si>
  <si>
    <t>Empresa de Vivienda e Infraestructura de Antioquia - VIVA</t>
  </si>
  <si>
    <t>430101-Viviendas dignas para la vida</t>
  </si>
  <si>
    <t>2020003050066</t>
  </si>
  <si>
    <t xml:space="preserve"> Construcción de viviendas rurales nuevas iniciadas en el Departamento de  Antioquia</t>
  </si>
  <si>
    <t>040030</t>
  </si>
  <si>
    <t>2020003050066Realizar de estudios y diseños.</t>
  </si>
  <si>
    <t>Realizar de estudios y diseños.</t>
  </si>
  <si>
    <t>2020003050066Construir viviendas rurales nuevas.</t>
  </si>
  <si>
    <t>Construir viviendas rurales nuevas.</t>
  </si>
  <si>
    <t>2020003050066Ejecutar supervisión a proyectos de VNR</t>
  </si>
  <si>
    <t>Ejecutar supervisión a proyectos de VNR</t>
  </si>
  <si>
    <t>2020003050066Contratar servicio de transporte VNR</t>
  </si>
  <si>
    <t>Contratar servicio de transporte VNR</t>
  </si>
  <si>
    <t>2020003050066Contratar serv. de publicidad y difusión</t>
  </si>
  <si>
    <t>Contratar serv. de publicidad y difusión</t>
  </si>
  <si>
    <t>2020003050066Realizar administración de CIFA</t>
  </si>
  <si>
    <t>Realizar administración de CIFA</t>
  </si>
  <si>
    <t xml:space="preserve"> Construcción de viviendas urbanas nuevas iniciadas en el Departamento de  Antioquia</t>
  </si>
  <si>
    <t>040018</t>
  </si>
  <si>
    <t>2020003050070Realizar de estudios y diseños.</t>
  </si>
  <si>
    <t>2020003050070Construir viviendas urbanas nuevas</t>
  </si>
  <si>
    <t>Construir viviendas urbanas nuevas</t>
  </si>
  <si>
    <t>2020003050070Ejecutar supervisión a proyectos de VNU</t>
  </si>
  <si>
    <t>Ejecutar supervisión a proyectos de VNU</t>
  </si>
  <si>
    <t>2020003050070Contratar servicio de transporte VNU</t>
  </si>
  <si>
    <t>Contratar servicio de transporte VNU</t>
  </si>
  <si>
    <t>2020003050070Contratar serv. de publicidad y difusión</t>
  </si>
  <si>
    <t>2020003050070Realizar administración de CIFA</t>
  </si>
  <si>
    <t>430102-Mejoramiento, legalización y titulación de vivienda social</t>
  </si>
  <si>
    <t xml:space="preserve"> Mejoramiento de viviendas rurales en el Departamento de  Antioquia</t>
  </si>
  <si>
    <t>040031</t>
  </si>
  <si>
    <t>2020003050072Realizar diagnósticos</t>
  </si>
  <si>
    <t>Realizar diagnósticos</t>
  </si>
  <si>
    <t>2020003050072Mejorar viviendas rurales</t>
  </si>
  <si>
    <t>Mejorar viviendas rurales</t>
  </si>
  <si>
    <t>2020003050072Ejecutar supervisión a proyectos de MVR</t>
  </si>
  <si>
    <t>Ejecutar supervisión a proyectos de MVR</t>
  </si>
  <si>
    <t>2020003050072Contratar servicio de transporte MVR</t>
  </si>
  <si>
    <t>Contratar servicio de transporte MVR</t>
  </si>
  <si>
    <t>2020003050072Contratar serv de publicidad y difusión</t>
  </si>
  <si>
    <t>Contratar serv de publicidad y difusión</t>
  </si>
  <si>
    <t>2020003050072Realizar administración de CIFA</t>
  </si>
  <si>
    <t xml:space="preserve"> Mejoramiento de viviendas urbanas en el Departamento de  Antioquia</t>
  </si>
  <si>
    <t>040020</t>
  </si>
  <si>
    <t>2020003050093Realizar diagnósticos</t>
  </si>
  <si>
    <t>2020003050093Mejorar viviendas urbanas</t>
  </si>
  <si>
    <t>Mejorar viviendas urbanas</t>
  </si>
  <si>
    <t>2020003050093Ejecutar supervisión a proyectos de MVU</t>
  </si>
  <si>
    <t>Ejecutar supervisión a proyectos de MVU</t>
  </si>
  <si>
    <t>2020003050093Contratar servicio de transporte MVU</t>
  </si>
  <si>
    <t>Contratar servicio de transporte MVU</t>
  </si>
  <si>
    <t>2020003050093Contratar serv de publicidad y difusión</t>
  </si>
  <si>
    <t>2020003050093Realizar administración de CIFA</t>
  </si>
  <si>
    <t xml:space="preserve"> Titulación de viviendas y predios en el Departamento de  Antioquia</t>
  </si>
  <si>
    <t>040019</t>
  </si>
  <si>
    <t>2020003050094Realizar identificación de beneficiarios</t>
  </si>
  <si>
    <t>Realizar identificación de beneficiarios</t>
  </si>
  <si>
    <t>2020003050094Realizar capacitaciones en territorio</t>
  </si>
  <si>
    <t>Realizar capacitaciones en territorio</t>
  </si>
  <si>
    <t>2020003050094Realizar estudio de títulos</t>
  </si>
  <si>
    <t>Realizar estudio de títulos</t>
  </si>
  <si>
    <t>2020003050094Socializar proyecto y resultados previos</t>
  </si>
  <si>
    <t>Socializar proyecto y resultados previos</t>
  </si>
  <si>
    <t>2020003050094Ejecutar en campo verificación de titulo</t>
  </si>
  <si>
    <t>Ejecutar en campo verificación de titulo</t>
  </si>
  <si>
    <t>2020003050094Contratar servicio de transporte TIT</t>
  </si>
  <si>
    <t>Contratar servicio de transporte TIT</t>
  </si>
  <si>
    <t>2020003050094Contratar serv de publicidad y difusión</t>
  </si>
  <si>
    <t>2020003050094Entregar títulos de propiedad</t>
  </si>
  <si>
    <t>Entregar títulos de propiedad</t>
  </si>
  <si>
    <t>2020003050094Realizar administración de CIFA</t>
  </si>
  <si>
    <t>430103-Hábitat para la equidad</t>
  </si>
  <si>
    <t xml:space="preserve"> Construcción de intervenciones urbanas integrales de espacio público asociadas a la vivienda en el Departamento de  Antioquia</t>
  </si>
  <si>
    <t>040025</t>
  </si>
  <si>
    <t>2020003050096Reconocer estructura urbana del mpio</t>
  </si>
  <si>
    <t>Reconocer estructura urbana del mpio</t>
  </si>
  <si>
    <t>2020003050096Generar diagnósticos de intervención</t>
  </si>
  <si>
    <t>Generar diagnósticos de intervención</t>
  </si>
  <si>
    <t>2020003050096Ejecutar estudios y diseños INUI</t>
  </si>
  <si>
    <t>Ejecutar estudios y diseños INUI</t>
  </si>
  <si>
    <t>2020003050096Construir INUI asociadas a la vivienda</t>
  </si>
  <si>
    <t>Construir INUI asociadas a la vivienda</t>
  </si>
  <si>
    <t>2020003050096Supervisar INUI y sus resultados</t>
  </si>
  <si>
    <t>Supervisar INUI y sus resultados</t>
  </si>
  <si>
    <t>2020003050096Contratar servicio de transporte INUI</t>
  </si>
  <si>
    <t>Contratar servicio de transporte INUI</t>
  </si>
  <si>
    <t>2020003050096Contratar serv de publicidad y difusión</t>
  </si>
  <si>
    <t>2020003050096Realizar administración de CIFA</t>
  </si>
  <si>
    <t xml:space="preserve"> Construcción de espacio público efectivo en el Departamento de  Antioquia</t>
  </si>
  <si>
    <t>040026</t>
  </si>
  <si>
    <t>2020003050140Reconocer estructura urbana del mpio</t>
  </si>
  <si>
    <t>M2</t>
  </si>
  <si>
    <t>2020003050140Generar diagnósticos de intervención EP</t>
  </si>
  <si>
    <t>Generar diagnósticos de intervención EP</t>
  </si>
  <si>
    <t>2020003050140Ejecutar estudios y diseños EP</t>
  </si>
  <si>
    <t>Ejecutar estudios y diseños EP</t>
  </si>
  <si>
    <t>2020003050140Construir espacio público efectivo</t>
  </si>
  <si>
    <t>Construir espacio público efectivo</t>
  </si>
  <si>
    <t>2020003050140Supervisar EP y sus resultados</t>
  </si>
  <si>
    <t>Supervisar EP y sus resultados</t>
  </si>
  <si>
    <t>2020003050140Contratar servicio de transporte EP</t>
  </si>
  <si>
    <t>Contratar servicio de transporte EP</t>
  </si>
  <si>
    <t>2020003050140Contratar serv de publicidad y difusión</t>
  </si>
  <si>
    <t>2020003050140Realizar administración de CIFA</t>
  </si>
  <si>
    <t xml:space="preserve"> Mejoramiento de entorno con la estrategia "Antioquia se Pinta de Vida" en los Municipios y/o Distritos del Departamento de  Antioqui a</t>
  </si>
  <si>
    <t>040027</t>
  </si>
  <si>
    <t>2020003050141Capacitar en la metodología ASPV</t>
  </si>
  <si>
    <t>Capacitar en la metodología ASPV</t>
  </si>
  <si>
    <t>2020003050141Realizar diagnóstico del territorio</t>
  </si>
  <si>
    <t>Realizar diagnóstico del territorio</t>
  </si>
  <si>
    <t>2020003050141Socializar proyecto y talleres ASPV</t>
  </si>
  <si>
    <t>Socializar proyecto y talleres ASPV</t>
  </si>
  <si>
    <t>2020003050141Caracterizar técnicamente c/vivienda</t>
  </si>
  <si>
    <t>Caracterizar técnicamente c/vivienda</t>
  </si>
  <si>
    <t>2020003050141Realizar Pre jornada ASPV</t>
  </si>
  <si>
    <t>Realizar Pre jornada ASPV</t>
  </si>
  <si>
    <t>2020003050141Realizar Jornada del Festival ASPV</t>
  </si>
  <si>
    <t>Realizar Jornada del Festival ASPV</t>
  </si>
  <si>
    <t>2020003050141Supervisar las intervenciones ASPV</t>
  </si>
  <si>
    <t>Supervisar las intervenciones ASPV</t>
  </si>
  <si>
    <t>2020003050141Contratar servicio de transporte ASPV</t>
  </si>
  <si>
    <t>Contratar servicio de transporte ASPV</t>
  </si>
  <si>
    <t>2020003050141Contratar serv de publicidad y difusión</t>
  </si>
  <si>
    <t>2020003050141Realizar administración de CIFA</t>
  </si>
  <si>
    <t xml:space="preserve"> Desarrollo de capacitaciones técnicas y/o sociales en los Municipios y/o Distritos del Departamento de  Antioquia</t>
  </si>
  <si>
    <t>040028</t>
  </si>
  <si>
    <t>2020003050168Realizar talleres Convivencia y Valores</t>
  </si>
  <si>
    <t>Realizar talleres Convivencia y Valores</t>
  </si>
  <si>
    <t>2020003050168Enseñar estrategias Ahorro y Economía</t>
  </si>
  <si>
    <t>Enseñar estrategias Ahorro y Economía</t>
  </si>
  <si>
    <t>2020003050168Capacitar en adaptación cambio climático</t>
  </si>
  <si>
    <t>Capacitar en adaptación cambio climático</t>
  </si>
  <si>
    <t>2020003050168Ejecución de talleres Mejoro Mi Entorno</t>
  </si>
  <si>
    <t>Ejecución de talleres Mejoro Mi Entorno</t>
  </si>
  <si>
    <t>2020003050168Creación programa RUTA RED PROTECTORA</t>
  </si>
  <si>
    <t>Creación programa RUTA RED PROTECTORA</t>
  </si>
  <si>
    <t>2020003050168Supervisar las intervenciones CTS</t>
  </si>
  <si>
    <t>Supervisar las intervenciones CTS</t>
  </si>
  <si>
    <t>2020003050168Contratar servicio de transporte CTS</t>
  </si>
  <si>
    <t>Contratar servicio de transporte CTS</t>
  </si>
  <si>
    <t>2020003050168Contratar serv de publicidad y difusión</t>
  </si>
  <si>
    <t>2020003050168Realizar administración de CIFA</t>
  </si>
  <si>
    <t xml:space="preserve"> Implementación de laboratorio para el desarrollo de proyectos de innovación y sostenibilidad en el Departamento de  Antioquia</t>
  </si>
  <si>
    <t>040029</t>
  </si>
  <si>
    <t>2020003050169Diagnóstico de situaciones en territorio</t>
  </si>
  <si>
    <t>Diagnóstico de situaciones en territorio</t>
  </si>
  <si>
    <t>2020003050169Diseño de prototipos</t>
  </si>
  <si>
    <t>Diseño de prototipos</t>
  </si>
  <si>
    <t>2020003050169Creación de ECO-VIVIENDA</t>
  </si>
  <si>
    <t>Creación de ECO-VIVIENDA</t>
  </si>
  <si>
    <t>2020003050169Creación del Sello VIVA Sostenible</t>
  </si>
  <si>
    <t>Creación del Sello VIVA Sostenible</t>
  </si>
  <si>
    <t>2020003050169Actualizar política de vivienda</t>
  </si>
  <si>
    <t>Actualizar política de vivienda</t>
  </si>
  <si>
    <t>2020003050169Solución técnica y opciones financieras</t>
  </si>
  <si>
    <t>Solución técnica y opciones financieras</t>
  </si>
  <si>
    <t>2020003050169Socialización de resultados</t>
  </si>
  <si>
    <t>Socialización de resultados</t>
  </si>
  <si>
    <t>2020003050169Servicio de transferencia conocimiento</t>
  </si>
  <si>
    <t>Servicio de transferencia conocimiento</t>
  </si>
  <si>
    <t>2020003050169Supervisión de procesos I+D VIVALAB</t>
  </si>
  <si>
    <t>Supervisión de procesos I+D VIVALAB</t>
  </si>
  <si>
    <t>2020003050169Compilación de resultados VIVALAB</t>
  </si>
  <si>
    <t>Compilación de resultados VIVALAB</t>
  </si>
  <si>
    <t>2020003050169Contratar servicio de transporte VIVALAB</t>
  </si>
  <si>
    <t>Contratar servicio de transporte VIVALAB</t>
  </si>
  <si>
    <t>2020003050169Contratar serv de publicidad y difusión</t>
  </si>
  <si>
    <t>2020003050169Realizar administración de CIFA</t>
  </si>
  <si>
    <t>ESC CONTRA LA DROGADICCIO</t>
  </si>
  <si>
    <t>440207-Salud para el alma, salud mental y convivencia</t>
  </si>
  <si>
    <t xml:space="preserve"> Fortalecimiento de la Escuela Contra la Drogadicción  Antioquia</t>
  </si>
  <si>
    <t>010090</t>
  </si>
  <si>
    <t>2020003050344Análisis política publicas publicas SPA</t>
  </si>
  <si>
    <t>Análisis política publicas publicas SPA</t>
  </si>
  <si>
    <t>2020003050344Gestión del proyecto</t>
  </si>
  <si>
    <t>Gestión del proyecto</t>
  </si>
  <si>
    <t>2020003050344Articulaciones</t>
  </si>
  <si>
    <t>Articulaciones</t>
  </si>
  <si>
    <t>2020003050344Investigaciones</t>
  </si>
  <si>
    <t>Investigaciones</t>
  </si>
  <si>
    <t>2020003050344Estrategias</t>
  </si>
  <si>
    <t>Estrategias</t>
  </si>
  <si>
    <t>Gerencia de Auditoría Interna</t>
  </si>
  <si>
    <t>450403-Seguimiento y monitoreo</t>
  </si>
  <si>
    <t xml:space="preserve"> Fortalecimiento de la cultura de control en la Gobernación de  Antioquia</t>
  </si>
  <si>
    <t>220300</t>
  </si>
  <si>
    <t>2020003050076encuentro internacional</t>
  </si>
  <si>
    <t>encuentro internacional</t>
  </si>
  <si>
    <t>01.08.2022</t>
  </si>
  <si>
    <t>2020003050076pract excel,apoyo cultra cont</t>
  </si>
  <si>
    <t>pract excel,apoyo cultra cont</t>
  </si>
  <si>
    <t>2020003050076semana cultura de control</t>
  </si>
  <si>
    <t>semana cultura de control</t>
  </si>
  <si>
    <t>2020003050076capac en riesg y con</t>
  </si>
  <si>
    <t>capac en riesg y con</t>
  </si>
  <si>
    <t>01.07.2022</t>
  </si>
  <si>
    <t>2020003050076Acompañamiento auditorías fortalecer CC</t>
  </si>
  <si>
    <t>Acompañamiento auditorías fortalecer CC</t>
  </si>
  <si>
    <t>450403-Seguimiento y Monitoreo.</t>
  </si>
  <si>
    <t xml:space="preserve"> Desarrollo de Auditorías Ciudadanas en los Municipios Priorizados del Departamento de Antioquia  Medellín</t>
  </si>
  <si>
    <t>220303</t>
  </si>
  <si>
    <t>2020003050077socialización y sensibilización</t>
  </si>
  <si>
    <t>socialización y sensibilización</t>
  </si>
  <si>
    <t>2020003050077cualificación en funciones</t>
  </si>
  <si>
    <t>cualificación en funciones</t>
  </si>
  <si>
    <t>2020003050077recepción y evaluación</t>
  </si>
  <si>
    <t>recepción y evaluación</t>
  </si>
  <si>
    <t>450403-Seguimiento y Monitoreo</t>
  </si>
  <si>
    <t xml:space="preserve"> Incorporación de mejoras a partir de las auditorías con el uso de ACL en la Gobernación de   Antioquia</t>
  </si>
  <si>
    <t>220298</t>
  </si>
  <si>
    <t>2020003050078licenciamiento de software</t>
  </si>
  <si>
    <t>licenciamiento de software</t>
  </si>
  <si>
    <t xml:space="preserve"> "Incorporación de mejoras bajo los estándares internacionales CIA en la Gobernación de Antioquia"</t>
  </si>
  <si>
    <t>220299</t>
  </si>
  <si>
    <t>2020003050086Capacit. en normas inter</t>
  </si>
  <si>
    <t>Capacit. en normas inter</t>
  </si>
  <si>
    <t>01.09.2022</t>
  </si>
  <si>
    <t xml:space="preserve"> Mejoramiento de la capacidad operativa de la gerencia de auditoria interna  Antioquia</t>
  </si>
  <si>
    <t>220361</t>
  </si>
  <si>
    <t>2022003050006FortPlanAudConPersyApoyLog</t>
  </si>
  <si>
    <t>FortPlanAudConPersyApoyLog</t>
  </si>
  <si>
    <t>Gerencia de Municipios</t>
  </si>
  <si>
    <t>450305-Jornadas de Acuerdos Municipales</t>
  </si>
  <si>
    <t xml:space="preserve"> Fortalecimiento Planeación participativa mediante el desarrollo de Jornadas de Acuerdos entre los municipios, sociedad civil y Gober nación para la priorización y presentación de proyectos de impacto municipal y supramunicipal en Antioquia.  Antioqu</t>
  </si>
  <si>
    <t>220334</t>
  </si>
  <si>
    <t>2020003050292Promoción de comités de concertación</t>
  </si>
  <si>
    <t>Promoción de comités de concertación</t>
  </si>
  <si>
    <t>2020003050292Firmas de acuerdos</t>
  </si>
  <si>
    <t>Firmas de acuerdos</t>
  </si>
  <si>
    <t xml:space="preserve"> "Fortalecimiento  acompañamiento y asesoría integral para el desarrollo institucional y el buen gobierno en los municipios de Antioquia"</t>
  </si>
  <si>
    <t>220323</t>
  </si>
  <si>
    <t>2020003050293Socialización de Gerencia de Municipios</t>
  </si>
  <si>
    <t>Socialización de Gerencia de Municipios</t>
  </si>
  <si>
    <t>2020003050293Asesoría y formación a municipios</t>
  </si>
  <si>
    <t>Asesoría y formación a municipios</t>
  </si>
  <si>
    <t>Gerencia de Seguridad Vial</t>
  </si>
  <si>
    <t>440403-Atención a víctimas viales de Antioquia</t>
  </si>
  <si>
    <t xml:space="preserve"> Asistencia y atención a víctimas viales en el departamento de  Antioquia</t>
  </si>
  <si>
    <t>170056</t>
  </si>
  <si>
    <t>2020003050057Línea de Atención Vial en SIGOB</t>
  </si>
  <si>
    <t>Línea de Atención Vial en SIGOB</t>
  </si>
  <si>
    <t>2020003050057Ruta de atención integral a víctimas</t>
  </si>
  <si>
    <t>Ruta de atención integral a víctimas</t>
  </si>
  <si>
    <t>430401-Infraestructura segura</t>
  </si>
  <si>
    <t xml:space="preserve"> Instalación de señalización vial en el Departamento de  Antioquia</t>
  </si>
  <si>
    <t>170055</t>
  </si>
  <si>
    <t>2020003050063Vías señalizadas e intervenidas</t>
  </si>
  <si>
    <t>Vías señalizadas e intervenidas</t>
  </si>
  <si>
    <t>KM</t>
  </si>
  <si>
    <t>440402-Gestión del comportamiento humano seguro en las vías</t>
  </si>
  <si>
    <t xml:space="preserve"> Formación y gestión del comportamiento humano seguro en las vías de  Antioquia</t>
  </si>
  <si>
    <t>170054</t>
  </si>
  <si>
    <t>2020003050065Percepción med-alt riesgo vial</t>
  </si>
  <si>
    <t>Percepción med-alt riesgo vial</t>
  </si>
  <si>
    <t>2020003050065I.E. con planes esc. movilidad</t>
  </si>
  <si>
    <t>I.E. con planes esc. movilidad</t>
  </si>
  <si>
    <t>2020003050065I.E. con interv. señalización</t>
  </si>
  <si>
    <t>I.E. con interv. señalización</t>
  </si>
  <si>
    <t>2020003050065Mpios con convenio regulación</t>
  </si>
  <si>
    <t>Mpios con convenio regulación</t>
  </si>
  <si>
    <t>2020003050065Mpios con elementos regulación</t>
  </si>
  <si>
    <t>Mpios con elementos regulación</t>
  </si>
  <si>
    <t>2020003050065Actores viales capacitados</t>
  </si>
  <si>
    <t>Actores viales capacitados</t>
  </si>
  <si>
    <t>2020003050065Campaña a usuarios vulnerables</t>
  </si>
  <si>
    <t>Campaña a usuarios vulnerables</t>
  </si>
  <si>
    <t>2020003050065Cátedra Seg. Vial diseñada</t>
  </si>
  <si>
    <t>Cátedra Seg. Vial diseñada</t>
  </si>
  <si>
    <t>2020003050065Transporte</t>
  </si>
  <si>
    <t>Transporte</t>
  </si>
  <si>
    <t>440401-Fortalecimiento institucional para el liderazgo de la movilidad</t>
  </si>
  <si>
    <t xml:space="preserve"> Fortalecimiento institucional para el liderazgo de la movilidad (2),  Antioquia</t>
  </si>
  <si>
    <t>170073</t>
  </si>
  <si>
    <t>2021003050057Plan Dept. Seg. Vial formulado</t>
  </si>
  <si>
    <t>Plan Dept. Seg. Vial formulado</t>
  </si>
  <si>
    <t>2021003050057PDSV - Fase 1, implementado</t>
  </si>
  <si>
    <t>PDSV - Fase 1, implementado</t>
  </si>
  <si>
    <t>2021003050057Gestión Comités Seguridad Vial</t>
  </si>
  <si>
    <t>Gestión Comités Seguridad Vial</t>
  </si>
  <si>
    <t>2021003050057Municipios asesorados en PLSV</t>
  </si>
  <si>
    <t>Municipios asesorados en PLSV</t>
  </si>
  <si>
    <t>2021003050057Municipios asesorados en CLSV</t>
  </si>
  <si>
    <t>Municipios asesorados en CLSV</t>
  </si>
  <si>
    <t>Gerencia de Servicios Públicos</t>
  </si>
  <si>
    <t>420601-Unidos por la energía para la equidad territorial</t>
  </si>
  <si>
    <t xml:space="preserve"> Ampliación del Índice de la Cobertura de Energía Eléctrica   Antioquia</t>
  </si>
  <si>
    <t>150026</t>
  </si>
  <si>
    <t>2020003050215Energia eléctrica alternativos</t>
  </si>
  <si>
    <t>Energia eléctrica alternativos</t>
  </si>
  <si>
    <t>2020003050215Conexiones energía eléctrica</t>
  </si>
  <si>
    <t>Conexiones energía eléctrica</t>
  </si>
  <si>
    <t>430106-Gestión integral de residuos sólidos</t>
  </si>
  <si>
    <t xml:space="preserve"> Ampliación de la cobertura del servicio de aseo en zona urbana y rural en todo el departamento  Antioquia</t>
  </si>
  <si>
    <t>040034</t>
  </si>
  <si>
    <t>2021003050077Viviendas acceso aseo RS urbana</t>
  </si>
  <si>
    <t>Viviendas acceso aseo RS urbana</t>
  </si>
  <si>
    <t>2021003050077Viviendas acceso aseo RS rural</t>
  </si>
  <si>
    <t>Viviendas acceso aseo RS rural</t>
  </si>
  <si>
    <t>2021003050077Mpios adquisición equipos vehículo</t>
  </si>
  <si>
    <t>Mpios adquisición equipos vehículo</t>
  </si>
  <si>
    <t>2021003050077Mpios implementación operaci RS</t>
  </si>
  <si>
    <t>Mpios implementación operaci RS</t>
  </si>
  <si>
    <t>2021003050077Subregiones aprove y transfo RS</t>
  </si>
  <si>
    <t>Subregiones aprove y transfo RS</t>
  </si>
  <si>
    <t>2021003050077Mpios, Formula, implement PGIRS</t>
  </si>
  <si>
    <t>Mpios, Formula, implement PGIRS</t>
  </si>
  <si>
    <t>430104-Unidos por el agua potable para Antioquia</t>
  </si>
  <si>
    <t xml:space="preserve"> Ampliación de la Cobertura de agua potable en zona urbana y rural  Antioquia</t>
  </si>
  <si>
    <t>040035</t>
  </si>
  <si>
    <t>2021003050091Viviendas agua potable urbanas</t>
  </si>
  <si>
    <t>Viviendas agua potable urbanas</t>
  </si>
  <si>
    <t>2021003050091Viviendas agua potable rural</t>
  </si>
  <si>
    <t>Viviendas agua potable rural</t>
  </si>
  <si>
    <t>2021003050091Acueducto construidos optimizad</t>
  </si>
  <si>
    <t>Acueducto construidos optimizad</t>
  </si>
  <si>
    <t>2021003050091Alternativas acceso agua potabl</t>
  </si>
  <si>
    <t>Alternativas acceso agua potabl</t>
  </si>
  <si>
    <t>2021003050091Transporte Terrestre 2022</t>
  </si>
  <si>
    <t>Transporte Terrestre 2022</t>
  </si>
  <si>
    <t>31.12.2022</t>
  </si>
  <si>
    <t>2021003050091Practicantes de Excelencia 2022</t>
  </si>
  <si>
    <t>Practicantes de Excelencia 2022</t>
  </si>
  <si>
    <t>430105-Saneamiento para la protección del medio ambiente</t>
  </si>
  <si>
    <t xml:space="preserve"> Ampliación de la Cobertura del servicio de alcantarillado en las áreas Urbanas y Rurales en todo El Departamento  Antioquia</t>
  </si>
  <si>
    <t>040036</t>
  </si>
  <si>
    <t>2021003050092Viviendas servicio aldo urbano</t>
  </si>
  <si>
    <t>Viviendas servicio aldo urbano</t>
  </si>
  <si>
    <t>2021003050092Viviendas aldo o SITAR rural</t>
  </si>
  <si>
    <t>Viviendas aldo o SITAR rural</t>
  </si>
  <si>
    <t>2021003050092Mpios Distritos STAR construido</t>
  </si>
  <si>
    <t>Mpios Distritos STAR construido</t>
  </si>
  <si>
    <t>2021003050092Sistemas de aldo optimizados</t>
  </si>
  <si>
    <t>Sistemas de aldo optimizados</t>
  </si>
  <si>
    <t>430107-Fortalecimiento para la prestación de servicios públicos</t>
  </si>
  <si>
    <t xml:space="preserve"> Fortalecimiento para la prestación de servicios públicos en Todo El Departamento  Antioquia</t>
  </si>
  <si>
    <t>220359</t>
  </si>
  <si>
    <t>2021003050094Vinculación de Municipio al PDA</t>
  </si>
  <si>
    <t>Vinculación de Municipio al PDA</t>
  </si>
  <si>
    <t>2021003050094Mpios forta rural servicios ED</t>
  </si>
  <si>
    <t>Mpios forta rural servicios ED</t>
  </si>
  <si>
    <t>2021003050094Mpio PDA Manejo Empresarial APSB</t>
  </si>
  <si>
    <t>Mpio PDA Manejo Empresarial APSB</t>
  </si>
  <si>
    <t>2021003050094Mpio cumplimiento de indicadore</t>
  </si>
  <si>
    <t>Mpio cumplimiento de indicadore</t>
  </si>
  <si>
    <t>INDEPORTES</t>
  </si>
  <si>
    <t>410801-Antioquia referente deportivo</t>
  </si>
  <si>
    <t xml:space="preserve"> Fortalecimiento del programa de altos logros y liderazgo deportivo en el departamento de  Antioquia</t>
  </si>
  <si>
    <t>050061</t>
  </si>
  <si>
    <t>2020003050021Implementar Estrategia Deportiva</t>
  </si>
  <si>
    <t>Implementar Estrategia Deportiva</t>
  </si>
  <si>
    <t>2020003050021Participar en eventos deportiv Nal e Int</t>
  </si>
  <si>
    <t>Participar en eventos deportiv Nal e Int</t>
  </si>
  <si>
    <t>2020003050021Apoyar proyectos especiales</t>
  </si>
  <si>
    <t>Apoyar proyectos especiales</t>
  </si>
  <si>
    <t xml:space="preserve"> Desarrollo del potencial deportivo en el departamento de   Antioquia</t>
  </si>
  <si>
    <t>050065</t>
  </si>
  <si>
    <t>2020003050022Operar centro de desarrollo de Atletismo</t>
  </si>
  <si>
    <t>Operar centro de desarrollo de Atletismo</t>
  </si>
  <si>
    <t>2020003050022Operar centro de desarrollo de Ciclismo</t>
  </si>
  <si>
    <t>Operar centro de desarrollo de Ciclismo</t>
  </si>
  <si>
    <t>2020003050022Operar centro de desarrollo de Pesas</t>
  </si>
  <si>
    <t>Operar centro de desarrollo de Pesas</t>
  </si>
  <si>
    <t>2020003050022Operar centro de desarrollo de Canotaje</t>
  </si>
  <si>
    <t>Operar centro de desarrollo de Canotaje</t>
  </si>
  <si>
    <t>2020003050022Realizar seguimiento a los centros</t>
  </si>
  <si>
    <t>Realizar seguimiento a los centros</t>
  </si>
  <si>
    <t>410802-Sistema departamental de capacitación para el deporte</t>
  </si>
  <si>
    <t xml:space="preserve"> Capacitación para el sector del deporte, la actividad física, la recreación y la educación física de   Antioquia</t>
  </si>
  <si>
    <t>050063</t>
  </si>
  <si>
    <t>2020003050024Realizar capacitac presencial y virtual</t>
  </si>
  <si>
    <t>Realizar capacitac presencial y virtual</t>
  </si>
  <si>
    <t>2020003050024Diseñar contenidos para la capacitación</t>
  </si>
  <si>
    <t>Diseñar contenidos para la capacitación</t>
  </si>
  <si>
    <t>N/A</t>
  </si>
  <si>
    <t>2020003050024Realizar seguimiento a los programas</t>
  </si>
  <si>
    <t>Realizar seguimiento a los programas</t>
  </si>
  <si>
    <t>2020003050024Recopilar las experiencias del SDC</t>
  </si>
  <si>
    <t>Recopilar las experiencias del SDC</t>
  </si>
  <si>
    <t>430109-Infraestructura deportiva para Antioquia</t>
  </si>
  <si>
    <t xml:space="preserve"> Mejoramiento de la infraestructura deportiva y recreativa en el Departamento de   Antioquia</t>
  </si>
  <si>
    <t>050058</t>
  </si>
  <si>
    <t>2020003050027Realizar inventario escenarios deportivo</t>
  </si>
  <si>
    <t>Realizar inventario escenarios deportivo</t>
  </si>
  <si>
    <t>2020003050027Cofinanciar infraestructura deportiva</t>
  </si>
  <si>
    <t>Cofinanciar infraestructura deportiva</t>
  </si>
  <si>
    <t>2020003050027Realizar seguimiento a los programas</t>
  </si>
  <si>
    <t>2020003050027Dotar escenarios deportivos</t>
  </si>
  <si>
    <t>Dotar escenarios deportivos</t>
  </si>
  <si>
    <t xml:space="preserve"> Construcción de Unidades de Vida para Antioquia U.V.A.  Antioquia</t>
  </si>
  <si>
    <t>050066</t>
  </si>
  <si>
    <t>2020003050028Definir modelo de ocupación (Fase1)</t>
  </si>
  <si>
    <t>Definir modelo de ocupación (Fase1)</t>
  </si>
  <si>
    <t>2020003050028Realizar diseños (Fase2)</t>
  </si>
  <si>
    <t>Realizar diseños (Fase2)</t>
  </si>
  <si>
    <t>2020003050028Construir escenarios y equipam (Fase 3)</t>
  </si>
  <si>
    <t>Construir escenarios y equipam (Fase 3)</t>
  </si>
  <si>
    <t>Construcción de Unidades de Vida para Antioquia U.V.A.  Antioquia</t>
  </si>
  <si>
    <t>2020003050028Realizar seguimiento a las actividades</t>
  </si>
  <si>
    <t>Realizar seguimiento a las actividades</t>
  </si>
  <si>
    <t xml:space="preserve"> Construcción de un Centro de Alto Rendimiento en  Apartadó</t>
  </si>
  <si>
    <t>050052</t>
  </si>
  <si>
    <t>2020003050029Construir escenarios y equipamientos</t>
  </si>
  <si>
    <t>Construir escenarios y equipamientos</t>
  </si>
  <si>
    <t>Construcción de un Centro de Alto Rendimiento en  Apartadó</t>
  </si>
  <si>
    <t>2020003050029Realizar estudios y diseños</t>
  </si>
  <si>
    <t>Realizar estudios y diseños</t>
  </si>
  <si>
    <t>2020003050029Realizar seguimiento a obras de infraest</t>
  </si>
  <si>
    <t>Realizar seguimiento a obras de infraest</t>
  </si>
  <si>
    <t>440210-Deporte y salud para la vida</t>
  </si>
  <si>
    <t xml:space="preserve"> Fortalecimiento del programa por su salud muévase pues en los municipio del departamento de  Antioquia</t>
  </si>
  <si>
    <t>050055</t>
  </si>
  <si>
    <t>2020003050030Promover actividad física en Antioquia</t>
  </si>
  <si>
    <t>Promover actividad física en Antioquia</t>
  </si>
  <si>
    <t>2020003050030Crear, divulgar contenidos comunicación</t>
  </si>
  <si>
    <t>Crear, divulgar contenidos comunicación</t>
  </si>
  <si>
    <t>2020003050030Aunar esfuerzos con el Gobierno Nacional</t>
  </si>
  <si>
    <t>Aunar esfuerzos con el Gobierno Nacional</t>
  </si>
  <si>
    <t>2020003050030Realizar encuentros intersectoriales</t>
  </si>
  <si>
    <t>Realizar encuentros intersectoriales</t>
  </si>
  <si>
    <t>2020003050030Implementar juegos de actividad física</t>
  </si>
  <si>
    <t>Implementar juegos de actividad física</t>
  </si>
  <si>
    <t>2020003050030Realizar estudios sobre actividad física</t>
  </si>
  <si>
    <t>Realizar estudios sobre actividad física</t>
  </si>
  <si>
    <t>2020003050030Realizar eventos masivos</t>
  </si>
  <si>
    <t>Realizar eventos masivos</t>
  </si>
  <si>
    <t>2020003050030Adquirir implementación actividad física</t>
  </si>
  <si>
    <t>Adquirir implementación actividad física</t>
  </si>
  <si>
    <t>Fortalecimiento del programa por su salud muévase pues en los municipio del departamento de  Antioquia</t>
  </si>
  <si>
    <t>2020003050030Realizar Seguimiento al Programa</t>
  </si>
  <si>
    <t>Realizar Seguimiento al Programa</t>
  </si>
  <si>
    <t xml:space="preserve"> Fortalecimiento de los Programas Recreativos en los Municipios del Departamento de  Antioquia</t>
  </si>
  <si>
    <t>050064</t>
  </si>
  <si>
    <t>2020003050031Implementar programa institucional</t>
  </si>
  <si>
    <t>Implementar programa institucional</t>
  </si>
  <si>
    <t>2020003050031Realizar seguimiento a los programas</t>
  </si>
  <si>
    <t>2020003050031Aunar esfuerzos con el Gobierno Nacional</t>
  </si>
  <si>
    <t>2020003050031Promocionar actividades recreativas</t>
  </si>
  <si>
    <t>Promocionar actividades recreativas</t>
  </si>
  <si>
    <t>2020003050031Adquirir implementación recreativa</t>
  </si>
  <si>
    <t>Adquirir implementación recreativa</t>
  </si>
  <si>
    <t>2020003050031Realizar encuentros intergeneracionales</t>
  </si>
  <si>
    <t>Realizar encuentros intergeneracionales</t>
  </si>
  <si>
    <t>2020003050031Adquirir servicios logísticos eventos</t>
  </si>
  <si>
    <t>Adquirir servicios logísticos eventos</t>
  </si>
  <si>
    <t xml:space="preserve"> Fortalecimiento de las escuelas deportivas en los municipios del departamento de   Antioquia</t>
  </si>
  <si>
    <t>050059</t>
  </si>
  <si>
    <t>2020003050032Realizar festivales recreo deportivos</t>
  </si>
  <si>
    <t>Realizar festivales recreo deportivos</t>
  </si>
  <si>
    <t>2020003050032Adquirir implementación deportiva</t>
  </si>
  <si>
    <t>Adquirir implementación deportiva</t>
  </si>
  <si>
    <t>2020003050032Aunar esfuerzos con el Gobierno Nacional</t>
  </si>
  <si>
    <t>2020003050032Desarrollar medic. percentiles escolares</t>
  </si>
  <si>
    <t>Desarrollar medic. percentiles escolares</t>
  </si>
  <si>
    <t>2020003050032Realizar seguimiento a los programas</t>
  </si>
  <si>
    <t>Fortalecimiento de las escuelas deportivas en los municipios del departamento de   Antioquia</t>
  </si>
  <si>
    <t>2020003050032Cofinanciar monitores deportivos</t>
  </si>
  <si>
    <t>Cofinanciar monitores deportivos</t>
  </si>
  <si>
    <t>2020003050032Proveer alimentación y transporte a escu</t>
  </si>
  <si>
    <t>Proveer alimentación y transporte a escu</t>
  </si>
  <si>
    <t xml:space="preserve"> Fortalecimiento de los juegos del sector social comunitario en los municipios del departamento de  Antioquia</t>
  </si>
  <si>
    <t>050057</t>
  </si>
  <si>
    <t>2020003050033Ejecutar fase zonales y finales Deptales</t>
  </si>
  <si>
    <t>Ejecutar fase zonales y finales Deptales</t>
  </si>
  <si>
    <t>2020003050033Ejecutar Encuentro Deptales Indígena</t>
  </si>
  <si>
    <t>Ejecutar Encuentro Deptales Indígena</t>
  </si>
  <si>
    <t>2020003050033Ejecutar fase zonales y final Camp y Ver</t>
  </si>
  <si>
    <t>Ejecutar fase zonales y final Camp y Ver</t>
  </si>
  <si>
    <t>2020003050033Realizar seguimiento a los programas</t>
  </si>
  <si>
    <t>2020003050033Crear, divulgar contenidos comunicación</t>
  </si>
  <si>
    <t>2020003050033Aunar esfuerzos con el Gobierno Nacional</t>
  </si>
  <si>
    <t xml:space="preserve"> Fortalecimiento de los Juegos del Sector Educativo en  Antioquia</t>
  </si>
  <si>
    <t>050053</t>
  </si>
  <si>
    <t>2020003050034Ejecutar zonal y finales Intercolegiados</t>
  </si>
  <si>
    <t>Ejecutar zonal y finales Intercolegiados</t>
  </si>
  <si>
    <t>2020003050034Participar Fase Nacional Intercolegiados</t>
  </si>
  <si>
    <t>Participar Fase Nacional Intercolegiados</t>
  </si>
  <si>
    <t>2020003050034Ejecutar fases zonales y final Escolares</t>
  </si>
  <si>
    <t>Ejecutar fases zonales y final Escolares</t>
  </si>
  <si>
    <t>2020003050034Realizar seguimiento al programa</t>
  </si>
  <si>
    <t>Realizar seguimiento al programa</t>
  </si>
  <si>
    <t>2020003050034Aunar esfuerzos con el Gobierno Nacional</t>
  </si>
  <si>
    <t>Fortalecimiento de los Juegos del Sector Educativo en  Antioquia</t>
  </si>
  <si>
    <t>2020003050034Realizar Festivales Talento Deportivo</t>
  </si>
  <si>
    <t>Realizar Festivales Talento Deportivo</t>
  </si>
  <si>
    <t>410803-Desarrollo y fortalecimiento institucional</t>
  </si>
  <si>
    <t xml:space="preserve"> Mejoramiento del sistema de información INDEPORTES ANTIOQUIA  Antioquia</t>
  </si>
  <si>
    <t>220320</t>
  </si>
  <si>
    <t>2020003050272Implementar de nuevo sistema ERP</t>
  </si>
  <si>
    <t>Implementar de nuevo sistema ERP</t>
  </si>
  <si>
    <t>2020003050272Fortalecer Sistema de Gestión Documental</t>
  </si>
  <si>
    <t>Fortalecer Sistema de Gestión Documental</t>
  </si>
  <si>
    <t>2020003050272Mejorar y potencializar los sistemas</t>
  </si>
  <si>
    <t>Mejorar y potencializar los sistemas</t>
  </si>
  <si>
    <t>2020003050272Estructurar Políticas Sistem Información</t>
  </si>
  <si>
    <t>Estructurar Políticas Sistem Información</t>
  </si>
  <si>
    <t>2020003050272Mejorar la plataforma hardware</t>
  </si>
  <si>
    <t>Mejorar la plataforma hardware</t>
  </si>
  <si>
    <t>2020003050272Mejorar la plataforma de software</t>
  </si>
  <si>
    <t>Mejorar la plataforma de software</t>
  </si>
  <si>
    <t xml:space="preserve"> Fortalecimiento observatorio del deporte de   Antioquia</t>
  </si>
  <si>
    <t>220321</t>
  </si>
  <si>
    <t>2020003050273Estructurar e implementar observatorio</t>
  </si>
  <si>
    <t>Estructurar e implementar observatorio</t>
  </si>
  <si>
    <t>2020003050273Mejorar sistema información observatorio</t>
  </si>
  <si>
    <t>Mejorar sistema información observatorio</t>
  </si>
  <si>
    <t>2020003050273Actualizar la política pública</t>
  </si>
  <si>
    <t>Actualizar la política pública</t>
  </si>
  <si>
    <t>2020003050273Implementar MIPG</t>
  </si>
  <si>
    <t>Implementar MIPG</t>
  </si>
  <si>
    <t>2020003050273Actualizar Sistemas Gestión de Calidad</t>
  </si>
  <si>
    <t>Actualizar Sistemas Gestión de Calidad</t>
  </si>
  <si>
    <t xml:space="preserve"> Apoyo técnico y psicosocial a atletas y para atletas  Antioquia</t>
  </si>
  <si>
    <t>050069</t>
  </si>
  <si>
    <t>2021003050069Brindar apo técnico a atletas</t>
  </si>
  <si>
    <t>Brindar apo técnico a atletas</t>
  </si>
  <si>
    <t>2021003050069Realizar seguimiento apoyos</t>
  </si>
  <si>
    <t>Realizar seguimiento apoyos</t>
  </si>
  <si>
    <t>2021003050069Brindar apo téc para-atletas</t>
  </si>
  <si>
    <t>Brindar apo téc para-atletas</t>
  </si>
  <si>
    <t>2021003050069Entregar apo económico atle</t>
  </si>
  <si>
    <t>Entregar apo económico atle</t>
  </si>
  <si>
    <t>2021003050069Entregar apo educativo a atle</t>
  </si>
  <si>
    <t>Entregar apo educativo a atle</t>
  </si>
  <si>
    <t>2021003050069Entregar apo alimentación atl</t>
  </si>
  <si>
    <t>Entregar apo alimentación atl</t>
  </si>
  <si>
    <t>2021003050069Entregar póliza a los atletas</t>
  </si>
  <si>
    <t>Entregar póliza a los atletas</t>
  </si>
  <si>
    <t>2021003050069Entregar apo económi paratle</t>
  </si>
  <si>
    <t>Entregar apo económi paratle</t>
  </si>
  <si>
    <t>2021003050069Entregar apo educativ paratle</t>
  </si>
  <si>
    <t>Entregar apo educativ paratle</t>
  </si>
  <si>
    <t>2021003050069Entregar apo alimentac paratl</t>
  </si>
  <si>
    <t>Entregar apo alimentac paratl</t>
  </si>
  <si>
    <t>2021003050069Entregar póliza a para-atletas</t>
  </si>
  <si>
    <t>Entregar póliza a para-atletas</t>
  </si>
  <si>
    <t xml:space="preserve"> Apoyo científico al rendimiento deportivo de atletas y para atletas  Antioquia</t>
  </si>
  <si>
    <t>050068</t>
  </si>
  <si>
    <t>2021003050070Realizar control médico esp a atletas</t>
  </si>
  <si>
    <t>Realizar control médico esp a atletas</t>
  </si>
  <si>
    <t>2021003050070Compra de equipos y suministros médicos</t>
  </si>
  <si>
    <t>Compra de equipos y suministros médicos</t>
  </si>
  <si>
    <t>2021003050070Mantenimiento y calibraciones de equipos</t>
  </si>
  <si>
    <t>Mantenimiento y calibraciones de equipos</t>
  </si>
  <si>
    <t>2021003050070Realizar control médico esp para-atletas</t>
  </si>
  <si>
    <t>Realizar control médico esp para-atletas</t>
  </si>
  <si>
    <t>2021003050070Realizar investigaciones</t>
  </si>
  <si>
    <t>Realizar investigaciones</t>
  </si>
  <si>
    <t xml:space="preserve"> Fortalecimiento de la imagen institucional como referente social en el departamento  Antioquia</t>
  </si>
  <si>
    <t>050067</t>
  </si>
  <si>
    <t>2021003050071Diseñar e implementar estrategias comun</t>
  </si>
  <si>
    <t>Diseñar e implementar estrategias comun</t>
  </si>
  <si>
    <t>2021003050071Implementar Plan de medios</t>
  </si>
  <si>
    <t>Implementar Plan de medios</t>
  </si>
  <si>
    <t>2021003050071Apoyar eventos del sector</t>
  </si>
  <si>
    <t>Apoyar eventos del sector</t>
  </si>
  <si>
    <t>Instituto de Cultura de Antioquia</t>
  </si>
  <si>
    <t>410406-UNIDOS POR LA PARTICIPACIÓN Y LA CIUDADANÍA CULTURAL</t>
  </si>
  <si>
    <t xml:space="preserve"> Difusión "movilización y participación ciudadana"  Antioquia</t>
  </si>
  <si>
    <t>060050</t>
  </si>
  <si>
    <t>2020003050040Planeación participativa</t>
  </si>
  <si>
    <t>Planeación participativa</t>
  </si>
  <si>
    <t>2020003050040Actualización plan dptal</t>
  </si>
  <si>
    <t>Actualización plan dptal</t>
  </si>
  <si>
    <t>2020003050040Sesiones de los consejos</t>
  </si>
  <si>
    <t>Sesiones de los consejos</t>
  </si>
  <si>
    <t>2020003050040Espacios de participación</t>
  </si>
  <si>
    <t>Espacios de participación</t>
  </si>
  <si>
    <t>2020003050040Asesorías planes</t>
  </si>
  <si>
    <t>Asesorías planes</t>
  </si>
  <si>
    <t>2020003050040Espacios planificación</t>
  </si>
  <si>
    <t>Espacios planificación</t>
  </si>
  <si>
    <t>2020003050040Plan de lectura</t>
  </si>
  <si>
    <t>Plan de lectura</t>
  </si>
  <si>
    <t>410405-UNIDOS POR LA INFRAESTRUCTURA Y LA DOTACIÓN CULTURAL</t>
  </si>
  <si>
    <t xml:space="preserve"> Dotación cultural y artística  Antioquia</t>
  </si>
  <si>
    <t>060052</t>
  </si>
  <si>
    <t>2020003050041Instrumentos musicales</t>
  </si>
  <si>
    <t>Instrumentos musicales</t>
  </si>
  <si>
    <t>2020003050041Equipamiento bibliotecas</t>
  </si>
  <si>
    <t>Equipamiento bibliotecas</t>
  </si>
  <si>
    <t>2020003050041Materiales y suministros</t>
  </si>
  <si>
    <t>Materiales y suministros</t>
  </si>
  <si>
    <t>2020003050041Muebles y utilería</t>
  </si>
  <si>
    <t>Muebles y utilería</t>
  </si>
  <si>
    <t>2020003050041Dotación de vestuario</t>
  </si>
  <si>
    <t>Dotación de vestuario</t>
  </si>
  <si>
    <t>2020003050041Suministro equipos</t>
  </si>
  <si>
    <t>Suministro equipos</t>
  </si>
  <si>
    <t xml:space="preserve"> Integración tecnológica para el aseguramiento de la calidad  Antioquia</t>
  </si>
  <si>
    <t>060053</t>
  </si>
  <si>
    <t>2020003050042Fortalecer la plataforma tecnológica.</t>
  </si>
  <si>
    <t>Fortalecer la plataforma tecnológica.</t>
  </si>
  <si>
    <t xml:space="preserve"> Mejoramiento "adecuación y/o mantenimiento de las infraestructuras culturales"  Antioquia</t>
  </si>
  <si>
    <t>060047</t>
  </si>
  <si>
    <t>2020003050043Adecuación infraestructura</t>
  </si>
  <si>
    <t>Adecuación infraestructura</t>
  </si>
  <si>
    <t>2020003050043Mantenimiento Infraestructura</t>
  </si>
  <si>
    <t>Mantenimiento Infraestructura</t>
  </si>
  <si>
    <t>410404-UNIDOS POR EL PATRIMONIO Y LA MEMORIA</t>
  </si>
  <si>
    <t xml:space="preserve"> Conservación "apropiación y divulgación del patrimonio cultural"  Antioquia</t>
  </si>
  <si>
    <t>060049</t>
  </si>
  <si>
    <t>2020003050044Investigaciones</t>
  </si>
  <si>
    <t>2020003050044Formulación P.E.S Y P.E.M</t>
  </si>
  <si>
    <t>Formulación P.E.S Y P.E.M</t>
  </si>
  <si>
    <t>2020003050044Cátedra de Patrimonio</t>
  </si>
  <si>
    <t>Cátedra de Patrimonio</t>
  </si>
  <si>
    <t>2020003050044Mantenimiento Palacio</t>
  </si>
  <si>
    <t>Mantenimiento Palacio</t>
  </si>
  <si>
    <t>2020003050044Inventarios</t>
  </si>
  <si>
    <t>Inventarios</t>
  </si>
  <si>
    <t>2020003050044Intervenciones</t>
  </si>
  <si>
    <t>Intervenciones</t>
  </si>
  <si>
    <t>410403-UNIDOS PARA LA FORMACIÓN ARTÍSTICA Y CULTURAL</t>
  </si>
  <si>
    <t xml:space="preserve"> Formación artística y cultural  Antioquia</t>
  </si>
  <si>
    <t>060051</t>
  </si>
  <si>
    <t>2020003050045Profesionalización.</t>
  </si>
  <si>
    <t>Profesionalización.</t>
  </si>
  <si>
    <t>2020003050045Emprendedores formados</t>
  </si>
  <si>
    <t>Emprendedores formados</t>
  </si>
  <si>
    <t>2020003050045Profesionalización</t>
  </si>
  <si>
    <t>Profesionalización</t>
  </si>
  <si>
    <t>2020003050045Formación continua</t>
  </si>
  <si>
    <t>Formación continua</t>
  </si>
  <si>
    <t>410401-UNIDOS PARA LA CREACIÓN, EL ARTE Y LA CULTURA</t>
  </si>
  <si>
    <t xml:space="preserve"> Divulgación “procesos de circulación artística y cultural”  Antioquia</t>
  </si>
  <si>
    <t>060046</t>
  </si>
  <si>
    <t>2020003050046Día del Tango</t>
  </si>
  <si>
    <t>Día del Tango</t>
  </si>
  <si>
    <t>2020003050046Circulación artística</t>
  </si>
  <si>
    <t>Circulación artística</t>
  </si>
  <si>
    <t>2020003050046Eventos culturales</t>
  </si>
  <si>
    <t>Eventos culturales</t>
  </si>
  <si>
    <t>2020003050046Apoyo a Festivales</t>
  </si>
  <si>
    <t>Apoyo a Festivales</t>
  </si>
  <si>
    <t>2020003050046Programación propia</t>
  </si>
  <si>
    <t>Programación propia</t>
  </si>
  <si>
    <t>2020003050046Iniciativas culturales municipales.</t>
  </si>
  <si>
    <t>Iniciativas culturales municipales.</t>
  </si>
  <si>
    <t>2020003050046Circulación audiovisual</t>
  </si>
  <si>
    <t>Circulación audiovisual</t>
  </si>
  <si>
    <t>2020003050046Fomento a la lectura</t>
  </si>
  <si>
    <t>Fomento a la lectura</t>
  </si>
  <si>
    <t>2020003050046Iniciativas emprendedoras</t>
  </si>
  <si>
    <t>Iniciativas emprendedoras</t>
  </si>
  <si>
    <t>2020003050046Publicaciones ICPA</t>
  </si>
  <si>
    <t>Publicaciones ICPA</t>
  </si>
  <si>
    <t xml:space="preserve"> Desarrollo convocatoria publica para la creacion, la innovacion y el fortalecimiento de la ciudadania cultural en Antioquia , Antioq uia, Occidente</t>
  </si>
  <si>
    <t>060048</t>
  </si>
  <si>
    <t>2020003050047Acción comunicacional</t>
  </si>
  <si>
    <t>Acción comunicacional</t>
  </si>
  <si>
    <t>2020003050047Conceptualización</t>
  </si>
  <si>
    <t>Conceptualización</t>
  </si>
  <si>
    <t>2020003050047Estímulos audiovisuales</t>
  </si>
  <si>
    <t>Estímulos audiovisuales</t>
  </si>
  <si>
    <t>2020003050047Estímulos día del Tango</t>
  </si>
  <si>
    <t>Estímulos día del Tango</t>
  </si>
  <si>
    <t>2020003050047Bancos Jurados</t>
  </si>
  <si>
    <t>Bancos Jurados</t>
  </si>
  <si>
    <t>2020003050047Salas Concertadas</t>
  </si>
  <si>
    <t>Salas Concertadas</t>
  </si>
  <si>
    <t>410402-ANTIOQUIA VIVE</t>
  </si>
  <si>
    <t xml:space="preserve"> Difusión "Antioquia Vive"  Antioquia</t>
  </si>
  <si>
    <t>060045</t>
  </si>
  <si>
    <t>2020003050048Fortalecimiento artistas</t>
  </si>
  <si>
    <t>Fortalecimiento artistas</t>
  </si>
  <si>
    <t>2020003050048Circulación artísticas</t>
  </si>
  <si>
    <t>Circulación artísticas</t>
  </si>
  <si>
    <t>2020003050048Presentación en escena</t>
  </si>
  <si>
    <t>Presentación en escena</t>
  </si>
  <si>
    <t>IU digital</t>
  </si>
  <si>
    <t>410301-Educación superior y educación para el trabajo y el desarrollo humano en las subregiones</t>
  </si>
  <si>
    <t xml:space="preserve"> Consolidación Académica y Administrativa de la Institución Universitaria Digital de   Antioquia</t>
  </si>
  <si>
    <t>020309</t>
  </si>
  <si>
    <t>2021003050072Arti polít, sist y proce de gest IUDig</t>
  </si>
  <si>
    <t>Arti polít, sist y proce de gest IUDig</t>
  </si>
  <si>
    <t>2021003050072Alin dinn glob, nacio, reg y local IUDig</t>
  </si>
  <si>
    <t>Alin dinn glob, nacio, reg y local IUDig</t>
  </si>
  <si>
    <t>2021003050072Cons natura dig de la Institución.</t>
  </si>
  <si>
    <t>Cons natura dig de la Institución.</t>
  </si>
  <si>
    <t>2021003050072Fort dllo org artic y gest proc mi y adm</t>
  </si>
  <si>
    <t>Fort dllo org artic y gest proc mi y adm</t>
  </si>
  <si>
    <t>2021003050072Inc ofer prog fcon, téc, tecn, prf y esp</t>
  </si>
  <si>
    <t>Inc ofer prog fcon, téc, tecn, prf y esp</t>
  </si>
  <si>
    <t>2021003050072Impl estrategias de empren inclusivo.</t>
  </si>
  <si>
    <t>Impl estrategias de empren inclusivo.</t>
  </si>
  <si>
    <t>Consolidación Académica y Administrativa de la Institución Universitaria Digital de   Antioquia</t>
  </si>
  <si>
    <t>020323</t>
  </si>
  <si>
    <t>2022003050009Arti polít, sist y proce de gest IUDig</t>
  </si>
  <si>
    <t>2022003050009Alin dinn glob, nacio, reg y local IUDig</t>
  </si>
  <si>
    <t>2022003050009Cons natura dig de la Institución.</t>
  </si>
  <si>
    <t>2022003050009Fort dllo org artic y gest proc mi y adm</t>
  </si>
  <si>
    <t>2022003050009Inc ofer prog fcon, téc, tecn, prf y esp</t>
  </si>
  <si>
    <t>2022003050009Impl estrategias de empren inclusivo.</t>
  </si>
  <si>
    <t>IU TECNOLOGICO DE ANT</t>
  </si>
  <si>
    <t xml:space="preserve"> Fortalecimiento  a las Instituciones de Educación Superior oficial – Tecnológico de Antioquia  Antioquia</t>
  </si>
  <si>
    <t>020284</t>
  </si>
  <si>
    <t>2020003050114Materiales y Suministros</t>
  </si>
  <si>
    <t>Materiales y Suministros</t>
  </si>
  <si>
    <t>2020003050114Servicios Públicos</t>
  </si>
  <si>
    <t>Servicios Públicos</t>
  </si>
  <si>
    <t>2020003050114Impresos y Publicaciones</t>
  </si>
  <si>
    <t>Impresos y Publicaciones</t>
  </si>
  <si>
    <t>2020003050114Nóminas</t>
  </si>
  <si>
    <t>Nóminas</t>
  </si>
  <si>
    <t>2020003050114Aportes parafiscales</t>
  </si>
  <si>
    <t>Aportes parafiscales</t>
  </si>
  <si>
    <t>2020003050114Actualización tecnológica</t>
  </si>
  <si>
    <t>Actualización tecnológica</t>
  </si>
  <si>
    <t>2020003050114Plan de Bibliotecas</t>
  </si>
  <si>
    <t>Plan de Bibliotecas</t>
  </si>
  <si>
    <t>2020003050114Bonos pensionales</t>
  </si>
  <si>
    <t>Bonos pensionales</t>
  </si>
  <si>
    <t>2020003050114Gastos generales</t>
  </si>
  <si>
    <t>Gastos generales</t>
  </si>
  <si>
    <t xml:space="preserve"> Actualización del  sistema de información corporativo del Tecnológico de Antioquia I.U  Antioquia</t>
  </si>
  <si>
    <t>020285</t>
  </si>
  <si>
    <t>2020003050119Licenc de Software</t>
  </si>
  <si>
    <t>Licenc de Software</t>
  </si>
  <si>
    <t>2020003050119Sist de Información</t>
  </si>
  <si>
    <t>Sist de Información</t>
  </si>
  <si>
    <t>2020003050119Compra de Equipos</t>
  </si>
  <si>
    <t>Compra de Equipos</t>
  </si>
  <si>
    <t>2020003050119Sist de Seguridad</t>
  </si>
  <si>
    <t>Sist de Seguridad</t>
  </si>
  <si>
    <t>2020003050119Ancho de Banda de Internet</t>
  </si>
  <si>
    <t>Ancho de Banda de Internet</t>
  </si>
  <si>
    <t>Politecnico</t>
  </si>
  <si>
    <t>410301-Educación terciaria</t>
  </si>
  <si>
    <t xml:space="preserve"> Mejoramiento de los servicios de Bibliotecas, Archivo y Correspondencia y Laboratorios en el Politécnico Colombiano Jaime Isaza Cada vid de   Medellín, Bello, Apartadó, Rionegro</t>
  </si>
  <si>
    <t>020299</t>
  </si>
  <si>
    <t>2020003050324Adquirir recursos bibliográficos</t>
  </si>
  <si>
    <t>Adquirir recursos bibliográficos</t>
  </si>
  <si>
    <t>2020003050324Suscribir recursos electrónicos</t>
  </si>
  <si>
    <t>Suscribir recursos electrónicos</t>
  </si>
  <si>
    <t>2020003050324Adquirir equipos e insumos Bibliote</t>
  </si>
  <si>
    <t>Adquirir equipos e insumos Bibliote</t>
  </si>
  <si>
    <t>2020003050324Suscri herrami gestión informa Biblio</t>
  </si>
  <si>
    <t>Suscri herrami gestión informa Biblio</t>
  </si>
  <si>
    <t>2020003050324Equips,mueb,materi, softyhardwCLE</t>
  </si>
  <si>
    <t>Equips,mueb,materi, softyhardwCLE</t>
  </si>
  <si>
    <t>2020003050324Adquisición reactivs, vidrierí,etc CLE</t>
  </si>
  <si>
    <t>Adquisición reactivs, vidrierí,etc CLE</t>
  </si>
  <si>
    <t>2020003050324Digitalización documentos</t>
  </si>
  <si>
    <t>Digitalización documentos</t>
  </si>
  <si>
    <t>2020003050324Renovar hardwarysoftwar</t>
  </si>
  <si>
    <t>Renovar hardwarysoftwar</t>
  </si>
  <si>
    <t>2020003050324Instrumentos Archivísticos</t>
  </si>
  <si>
    <t>Instrumentos Archivísticos</t>
  </si>
  <si>
    <t>2020003050324Adecuar infraestructura CLE</t>
  </si>
  <si>
    <t>Adecuar infraestructura CLE</t>
  </si>
  <si>
    <t>2020003050324Mejorar espacio físico Archivos</t>
  </si>
  <si>
    <t>Mejorar espacio físico Archivos</t>
  </si>
  <si>
    <t>2020003050324Mantenimiento de Equipos CLE</t>
  </si>
  <si>
    <t>Mantenimiento de Equipos CLE</t>
  </si>
  <si>
    <t>2020003050324Personal cualificado para CLE</t>
  </si>
  <si>
    <t>Personal cualificado para CLE</t>
  </si>
  <si>
    <t>2020003050324Incrementar personal Bibliotecas</t>
  </si>
  <si>
    <t>Incrementar personal Bibliotecas</t>
  </si>
  <si>
    <t>2020003050324Incrementar personal Archivo</t>
  </si>
  <si>
    <t>Incrementar personal Archivo</t>
  </si>
  <si>
    <t xml:space="preserve"> Fortalecimiento de la gestión institucional y la infraestructura física de la sede y centros regionales del Politécnico Colombiano J aime Isaza Cadavid en  Medellín, Bello, Rionegro, Apartadó, Marinilla, San Jerónimo</t>
  </si>
  <si>
    <t>020313</t>
  </si>
  <si>
    <t>2021003050061Mantenimiento sistema integr gestion</t>
  </si>
  <si>
    <t>Mantenimiento sistema integr gestion</t>
  </si>
  <si>
    <t>2021003050061Contratacion servicios gestion</t>
  </si>
  <si>
    <t>Contratacion servicios gestion</t>
  </si>
  <si>
    <t>2021003050061Adec constru manten infraestructura</t>
  </si>
  <si>
    <t>Adec constru manten infraestructura</t>
  </si>
  <si>
    <t>410301-Educación superior y educación para el trabajo y el desarrollo humano en la subregiones</t>
  </si>
  <si>
    <t xml:space="preserve"> Fortalecimiento y desarrollo de la investigación del Politécnico Colombiano Jaime Isaza Cadavid en el Departamento de  Antioquia</t>
  </si>
  <si>
    <t>020310</t>
  </si>
  <si>
    <t>2021003050062Desarrollo convocatorias SCTeI</t>
  </si>
  <si>
    <t>Desarrollo convocatorias SCTeI</t>
  </si>
  <si>
    <t xml:space="preserve"> "Fortalecimiento y mejoramiento del acceso equitativo y permanencia docente en la educación superior en el Politécnico Colombiano Jaime Isaza Cadavid Antioquia  Antioquia"</t>
  </si>
  <si>
    <t>020315</t>
  </si>
  <si>
    <t>2021003050063Gestión estrategias acceso permanencia</t>
  </si>
  <si>
    <t>Gestión estrategias acceso permanencia</t>
  </si>
  <si>
    <t>2021003050063Gestión contratación cátedra</t>
  </si>
  <si>
    <t>Gestión contratación cátedra</t>
  </si>
  <si>
    <t xml:space="preserve"> Fortalecimiento y desarrollo de la docencia, procesos académicos, pedagógicos y psicopedagógico con enfoque Aula Taller en PCJIC, or ientado a la permanencia, la excelencia académica e inclusión territorial Nacional  Antioquia</t>
  </si>
  <si>
    <t>020312</t>
  </si>
  <si>
    <t>2021003050066Gestionar estrategias aula taller</t>
  </si>
  <si>
    <t>Gestionar estrategias aula taller</t>
  </si>
  <si>
    <t>2021003050066Gestionar capacitación docencia</t>
  </si>
  <si>
    <t>Gestionar capacitación docencia</t>
  </si>
  <si>
    <t>2021003050066Incrementar oferta y presencia regiones</t>
  </si>
  <si>
    <t>Incrementar oferta y presencia regiones</t>
  </si>
  <si>
    <t>Promotora Ferrocarril de Antioquia</t>
  </si>
  <si>
    <t>420505-Fomento y promoción de la Infraestructura férrea y logística de Antioquia y su conectividad</t>
  </si>
  <si>
    <t xml:space="preserve"> Capitalización Promotora Ferrocarril de   Antioquia</t>
  </si>
  <si>
    <t>170079</t>
  </si>
  <si>
    <t>2021003050106Realizar capitalización al Ferrocarril</t>
  </si>
  <si>
    <t>Realizar capitalización al Ferrocarril</t>
  </si>
  <si>
    <t>01.03.2022</t>
  </si>
  <si>
    <t>Secretaría de Agricultura y Desarrollo Rural</t>
  </si>
  <si>
    <t>420204-Logística, marketing regional y apertura de mercados para un comercio justo, sostenible y competitivo</t>
  </si>
  <si>
    <t xml:space="preserve"> Apoyo Registro de predio exportador y certificaciones para el cumplimiento de normas de calidad orientadas a mejorar producción, com ercialización y sostenibilidad ambiental en  Antioquia</t>
  </si>
  <si>
    <t>140082</t>
  </si>
  <si>
    <t>2020003050180Promoción y sensibilización</t>
  </si>
  <si>
    <t>Promoción y sensibilización</t>
  </si>
  <si>
    <t>2020003050180Transferencia de tecnología</t>
  </si>
  <si>
    <t>Transferencia de tecnología</t>
  </si>
  <si>
    <t>2020003050180Certificación Internacionales</t>
  </si>
  <si>
    <t>Certificación Internacionales</t>
  </si>
  <si>
    <t>2020003050180Registro predio exportador</t>
  </si>
  <si>
    <t>Registro predio exportador</t>
  </si>
  <si>
    <t>PQ</t>
  </si>
  <si>
    <t>2020003050180Agricultura precisión</t>
  </si>
  <si>
    <t>Agricultura precisión</t>
  </si>
  <si>
    <t xml:space="preserve"> Fortalecimiento  LOGÍSTICO COMERCIAL, DE MARKETING Y APERTURA DE MERCADOS PARA UN COMERCIO JUSTO, SOSTENIBLE Y COMPETITIVO POR MEDIO  DE INNOVACIÓN Y ALIANZAS PÚBLICO PRIVADAS EN EL DEPARTAMENTO DE  Antioquia</t>
  </si>
  <si>
    <t>140075</t>
  </si>
  <si>
    <t>2020003050202Fortalecimiento asociativo</t>
  </si>
  <si>
    <t>Fortalecimiento asociativo</t>
  </si>
  <si>
    <t>2020003050202Adecuación centros integración logística</t>
  </si>
  <si>
    <t>Adecuación centros integración logística</t>
  </si>
  <si>
    <t>2020003050202Operación Centros integración logística</t>
  </si>
  <si>
    <t>Operación Centros integración logística</t>
  </si>
  <si>
    <t>2020003050202Kit dotación comercialización</t>
  </si>
  <si>
    <t>Kit dotación comercialización</t>
  </si>
  <si>
    <t>2020003050202Plataforma Tecnológica</t>
  </si>
  <si>
    <t>Plataforma Tecnológica</t>
  </si>
  <si>
    <t>2020003050202Diseño de Marca</t>
  </si>
  <si>
    <t>Diseño de Marca</t>
  </si>
  <si>
    <t>2020003050202Posicionamiento y registro</t>
  </si>
  <si>
    <t>Posicionamiento y registro</t>
  </si>
  <si>
    <t>2020003050202Implementación Plan marketing y campañas</t>
  </si>
  <si>
    <t>Implementación Plan marketing y campañas</t>
  </si>
  <si>
    <t>2020003050202Personal</t>
  </si>
  <si>
    <t>Personal</t>
  </si>
  <si>
    <t>2020003050202Mejoramiento trapiches (dotación)</t>
  </si>
  <si>
    <t>Mejoramiento trapiches (dotación)</t>
  </si>
  <si>
    <t>2020003050202Capacitación</t>
  </si>
  <si>
    <t>Capacitación</t>
  </si>
  <si>
    <t>2020003050202Giras técnicas y comerciales</t>
  </si>
  <si>
    <t>Giras técnicas y comerciales</t>
  </si>
  <si>
    <t>2020003050202Capacitaciones y sensibilización</t>
  </si>
  <si>
    <t>Capacitaciones y sensibilización</t>
  </si>
  <si>
    <t>2020003050202Ferias de mercado y ruedas de negocios</t>
  </si>
  <si>
    <t>Ferias de mercado y ruedas de negocios</t>
  </si>
  <si>
    <t>2020003050202Giras técnicas y Ferias Internacionales</t>
  </si>
  <si>
    <t>Giras técnicas y Ferias Internacionales</t>
  </si>
  <si>
    <t>2020003050202Logística, eventos y divulgac</t>
  </si>
  <si>
    <t>Logística, eventos y divulgac</t>
  </si>
  <si>
    <t>2020003050202Actual adquis software-licencias</t>
  </si>
  <si>
    <t>Actual adquis software-licencias</t>
  </si>
  <si>
    <t>420201-Formación para la producción rural</t>
  </si>
  <si>
    <t xml:space="preserve"> Aportes a la formación y/o capacitación para organizaciones campesinas, productores, profesionales y técnicos del sector agropecuari o, forestal, acuícola y pesquero del departamento de  Antioquia</t>
  </si>
  <si>
    <t>140079</t>
  </si>
  <si>
    <t>2020003050203Campañas promoción abejas</t>
  </si>
  <si>
    <t>Campañas promoción abejas</t>
  </si>
  <si>
    <t>2020003050203Campañas sanidad agropecuaria</t>
  </si>
  <si>
    <t>Campañas sanidad agropecuaria</t>
  </si>
  <si>
    <t>2020003050203Transfer de tecnología, planifica y TIC</t>
  </si>
  <si>
    <t>Transfer de tecnología, planifica y TIC</t>
  </si>
  <si>
    <t>2020003050203Eventos socialización instrumentos Plani</t>
  </si>
  <si>
    <t>Eventos socialización instrumentos Plani</t>
  </si>
  <si>
    <t>2020003050203Eventos CONSEA</t>
  </si>
  <si>
    <t>Eventos CONSEA</t>
  </si>
  <si>
    <t>2020003050203Planes de mejora CMDR</t>
  </si>
  <si>
    <t>Planes de mejora CMDR</t>
  </si>
  <si>
    <t>2020003050203Profesional-técnico formados extensión</t>
  </si>
  <si>
    <t>Profesional-técnico formados extensión</t>
  </si>
  <si>
    <t>2020003050203Productor capacitados BP-sostenibilidad</t>
  </si>
  <si>
    <t>Productor capacitados BP-sostenibilidad</t>
  </si>
  <si>
    <t>2020003050203insumos, equipos y materiales</t>
  </si>
  <si>
    <t>insumos, equipos y materiales</t>
  </si>
  <si>
    <t>430205-Uso eficiente de los recursos naturales para la producción sostenible.</t>
  </si>
  <si>
    <t xml:space="preserve"> "Mejoramiento de las áreas con conflicto de uso de suelo mediante la implementación de unidades productivas con MIPE- BPG- BPA, con enfoque agroecológico y reconversión productiva Antioquia"</t>
  </si>
  <si>
    <t>140077</t>
  </si>
  <si>
    <t>2020003050204Montaje de Sistema Riego</t>
  </si>
  <si>
    <t>Montaje de Sistema Riego</t>
  </si>
  <si>
    <t>2020003050204Entrega Equipos-Manguera-Tubería</t>
  </si>
  <si>
    <t>Entrega Equipos-Manguera-Tubería</t>
  </si>
  <si>
    <t>2020003050204Implementación de MIPE - sanidad</t>
  </si>
  <si>
    <t>Implementación de MIPE - sanidad</t>
  </si>
  <si>
    <t>2020003050204Entrega equipos dotación</t>
  </si>
  <si>
    <t>Entrega equipos dotación</t>
  </si>
  <si>
    <t>2020003050204Labores Culturales</t>
  </si>
  <si>
    <t>Labores Culturales</t>
  </si>
  <si>
    <t>2020003050204Fertilizantes-Material Vegetal-Otros</t>
  </si>
  <si>
    <t>Fertilizantes-Material Vegetal-Otros</t>
  </si>
  <si>
    <t>2020003050204Implementación de BPA-BPP</t>
  </si>
  <si>
    <t>Implementación de BPA-BPP</t>
  </si>
  <si>
    <t>2020003050204Entrega Equipos-KIT-Dotación</t>
  </si>
  <si>
    <t>Entrega Equipos-KIT-Dotación</t>
  </si>
  <si>
    <t>2020003050204Restauración áreas afectadas</t>
  </si>
  <si>
    <t>Restauración áreas afectadas</t>
  </si>
  <si>
    <t>2020003050204Reconversión productiva</t>
  </si>
  <si>
    <t>Reconversión productiva</t>
  </si>
  <si>
    <t>440301-Gestión territorial de la seguridad alimentaria y nutricional</t>
  </si>
  <si>
    <t xml:space="preserve"> Mejoramiento de la eficiencia de los sistemas productivos de Agricultura Familiar en el  departamento de  Antioquia</t>
  </si>
  <si>
    <t>140078</t>
  </si>
  <si>
    <t>2020003050219Fortalecimi comercial asociaciones AF</t>
  </si>
  <si>
    <t>Fortalecimi comercial asociaciones AF</t>
  </si>
  <si>
    <t>2020003050219Acompañamiento tècnico-socio-Empresarial</t>
  </si>
  <si>
    <t>Acompañamiento tècnico-socio-Empresarial</t>
  </si>
  <si>
    <t>2020003050219Adecuación y mante físico de vía Tercia</t>
  </si>
  <si>
    <t>Adecuación y mante físico de vía Tercia</t>
  </si>
  <si>
    <t>2020003050219Identificación y acompañam emprendimi</t>
  </si>
  <si>
    <t>Identificación y acompañam emprendimi</t>
  </si>
  <si>
    <t>2020003050219Dotación de los emprendimientos</t>
  </si>
  <si>
    <t>Dotación de los emprendimientos</t>
  </si>
  <si>
    <t>2020003050219Acompañamiento y fortal jovenes rurales</t>
  </si>
  <si>
    <t>Acompañamiento y fortal jovenes rurales</t>
  </si>
  <si>
    <t>2020003050219Dotaciòn de los Proyectos Pedagicos</t>
  </si>
  <si>
    <t>Dotaciòn de los Proyectos Pedagicos</t>
  </si>
  <si>
    <t>2020003050219Elaboraciòn Plan bioagricultura</t>
  </si>
  <si>
    <t>Elaboraciòn Plan bioagricultura</t>
  </si>
  <si>
    <t>2020003050219Divulgaciòn estra orientadas perdidas</t>
  </si>
  <si>
    <t>Divulgaciòn estra orientadas perdidas</t>
  </si>
  <si>
    <t>2020003050219Gestiòn Alianza Buen vivir</t>
  </si>
  <si>
    <t>Gestiòn Alianza Buen vivir</t>
  </si>
  <si>
    <t>2020003050219Mesas trabajo desarrollo Alianza</t>
  </si>
  <si>
    <t>Mesas trabajo desarrollo Alianza</t>
  </si>
  <si>
    <t>2020003050219Acompañamiento tècnico y capacitaciòn</t>
  </si>
  <si>
    <t>Acompañamiento tècnico y capacitaciòn</t>
  </si>
  <si>
    <t>2020003050219Dotaciòn de los sistemas productivos</t>
  </si>
  <si>
    <t>Dotaciòn de los sistemas productivos</t>
  </si>
  <si>
    <t xml:space="preserve"> Implementación de sistemas de aprovechamiento de residuos sólidos orgánicos generados en plantas de beneficio animal y plazas de fer ia del Departamento de   Antioquia</t>
  </si>
  <si>
    <t>210028</t>
  </si>
  <si>
    <t>2020003050264Montaje Plantas aprovecha de RSO en PBA</t>
  </si>
  <si>
    <t>Montaje Plantas aprovecha de RSO en PBA</t>
  </si>
  <si>
    <t>2020003050264Adecuación de PTARs</t>
  </si>
  <si>
    <t>Adecuación de PTARs</t>
  </si>
  <si>
    <t>420203- Productividad agropecuaria y reconversión de los sistemas productivos a polos de desarrollo agrotecnológico</t>
  </si>
  <si>
    <t xml:space="preserve"> Contribución  al aumento de la productividad Agropecuaria y Reconversión de los sistemas productivos a polos de Desarrollo Agrotecno lógicos en el Departamento de  Antioquia</t>
  </si>
  <si>
    <t>140084</t>
  </si>
  <si>
    <t>2020003050265Gestión para formalizar las alianzas</t>
  </si>
  <si>
    <t>Gestión para formalizar las alianzas</t>
  </si>
  <si>
    <t>2020003050265Construc invernaderos estableci cultivos</t>
  </si>
  <si>
    <t>Construc invernaderos estableci cultivos</t>
  </si>
  <si>
    <t>2020003050265Estableci recuperación áreas de cultivos</t>
  </si>
  <si>
    <t>Estableci recuperación áreas de cultivos</t>
  </si>
  <si>
    <t>2020003050265Potenciar los polos de desarrollo</t>
  </si>
  <si>
    <t>Potenciar los polos de desarrollo</t>
  </si>
  <si>
    <t>2020003050265Personal apoyo gestión cadenas</t>
  </si>
  <si>
    <t>Personal apoyo gestión cadenas</t>
  </si>
  <si>
    <t>2020003050265Estableci y recupera productiva</t>
  </si>
  <si>
    <t>Estableci y recupera productiva</t>
  </si>
  <si>
    <t>420205-Infraestructura y tecnología para el apoyo a la asociatividad y la comercialización: Nueva generación de plazas d</t>
  </si>
  <si>
    <t xml:space="preserve"> Implementación  de Infraestructura y tecnología para el apoyo a la asociatividad y la comercialización: Nueva generación de plazas d e mercado y ciudadelas agrotecnológicas en el departamento de  Antioquia</t>
  </si>
  <si>
    <t>140087</t>
  </si>
  <si>
    <t>2020003050313Gestión logística funcióna/ ciudadelas</t>
  </si>
  <si>
    <t>Gestión logística funcióna/ ciudadelas</t>
  </si>
  <si>
    <t>2020003050313Gestión recursos financiación proyec cti</t>
  </si>
  <si>
    <t>Gestión recursos financiación proyec cti</t>
  </si>
  <si>
    <t>2020003050313Mejoramiento infraestructura productiva</t>
  </si>
  <si>
    <t>Mejoramiento infraestructura productiva</t>
  </si>
  <si>
    <t>430206-Desarrollo agroforestal y agricultura sostenible</t>
  </si>
  <si>
    <t xml:space="preserve"> Implementación de sistemas agroforestales y de agricultura sostenible para el aumento de la productividad y adaptación al cambio cli mático en el Departamento de  Antioquia</t>
  </si>
  <si>
    <t>140089</t>
  </si>
  <si>
    <t>2020003050317Implement Sist Agroforest-Silvopastoril</t>
  </si>
  <si>
    <t>Implement Sist Agroforest-Silvopastoril</t>
  </si>
  <si>
    <t>2020003050317Producción Material Propagativo-calidad</t>
  </si>
  <si>
    <t>Producción Material Propagativo-calidad</t>
  </si>
  <si>
    <t>2020003050317Productores agroforestales acompañados</t>
  </si>
  <si>
    <t>Productores agroforestales acompañados</t>
  </si>
  <si>
    <t>2020003050317Event extensíon rural tranf tecnología</t>
  </si>
  <si>
    <t>Event extensíon rural tranf tecnología</t>
  </si>
  <si>
    <t>420202-Asociatividad rural para el cierre de brechas</t>
  </si>
  <si>
    <t xml:space="preserve"> Apoyo a la Asociatividad rural para el cierre de brechas en  Antioquia</t>
  </si>
  <si>
    <t>140090</t>
  </si>
  <si>
    <t>2020003050318Caracterización de organizaciones</t>
  </si>
  <si>
    <t>Caracterización de organizaciones</t>
  </si>
  <si>
    <t>2020003050318fortalecimiento de organizaciones</t>
  </si>
  <si>
    <t>fortalecimiento de organizaciones</t>
  </si>
  <si>
    <t>2020003050318Nuevos emprendimientos</t>
  </si>
  <si>
    <t>Nuevos emprendimientos</t>
  </si>
  <si>
    <t>2020003050318implementar modelos de negocio</t>
  </si>
  <si>
    <t>implementar modelos de negocio</t>
  </si>
  <si>
    <t>Secretaría de Ambiente y Sostenibilidad</t>
  </si>
  <si>
    <t>430204-Cultura del cuidado ambiental y fortalecimiento institucional para la resiliencia al cambio climático</t>
  </si>
  <si>
    <t xml:space="preserve"> Fortalecimiento de la cultura del cuidado ambiental en el departamento de   Antioquia</t>
  </si>
  <si>
    <t>210035</t>
  </si>
  <si>
    <t>2020003050107Realizar acci divulg PPEAA</t>
  </si>
  <si>
    <t>Realizar acci divulg PPEAA</t>
  </si>
  <si>
    <t>2020003050107Ejecutar acci fortl art CIDEA</t>
  </si>
  <si>
    <t>Ejecutar acci fortl art CIDEA</t>
  </si>
  <si>
    <t>2020003050107Promover movilidad activa</t>
  </si>
  <si>
    <t>Promover movilidad activa</t>
  </si>
  <si>
    <t>2020003050107Realizar jornadas reforestacion</t>
  </si>
  <si>
    <t>Realizar jornadas reforestacion</t>
  </si>
  <si>
    <t>2020003050107Realizar acci educ GIRS</t>
  </si>
  <si>
    <t>Realizar acci educ GIRS</t>
  </si>
  <si>
    <t>2020003050107Transportar</t>
  </si>
  <si>
    <t>Transportar</t>
  </si>
  <si>
    <t>430201-Mitigación y adaptación al cambio climático</t>
  </si>
  <si>
    <t xml:space="preserve"> Implementación del Plan de Cambio Climático de  Antioquia</t>
  </si>
  <si>
    <t>210037</t>
  </si>
  <si>
    <t>2020003050111Constituir aliza sost camb clim</t>
  </si>
  <si>
    <t>Constituir aliza sost camb clim</t>
  </si>
  <si>
    <t>2020003050111Apoyar proyec recup areas degra</t>
  </si>
  <si>
    <t>Apoyar proyec recup areas degra</t>
  </si>
  <si>
    <t>KM2</t>
  </si>
  <si>
    <t>2020003050111Transportar</t>
  </si>
  <si>
    <t>2020003050111Implementar acc del PICCA</t>
  </si>
  <si>
    <t>Implementar acc del PICCA</t>
  </si>
  <si>
    <t>430505-Mi animal, mi amigo</t>
  </si>
  <si>
    <t xml:space="preserve"> Generación de espacios de sensibilización e interacción entre animales en situación de calle y vulnerabilidad con los humanos en el departamento de  Antioquia</t>
  </si>
  <si>
    <t>210030</t>
  </si>
  <si>
    <t>2020003050269Realizar for impl pro sen inte</t>
  </si>
  <si>
    <t>Realizar for impl pro sen inte</t>
  </si>
  <si>
    <t>2020003050269Transportar</t>
  </si>
  <si>
    <t>430504-Sustitución de vehículos de tracción animal en el departamento de Antioquia</t>
  </si>
  <si>
    <t xml:space="preserve"> Mejoramiento de las condiciones de vida de los animales utilizados como vehículos de tracción en el departamento de  Antioquia</t>
  </si>
  <si>
    <t>070109</t>
  </si>
  <si>
    <t>2020003050276Capacitar no uso veh trac anima</t>
  </si>
  <si>
    <t>Capacitar no uso veh trac anima</t>
  </si>
  <si>
    <t>2020003050276Realizar susti veh tracc animal</t>
  </si>
  <si>
    <t>Realizar susti veh tracc animal</t>
  </si>
  <si>
    <t>2020003050276Transportar</t>
  </si>
  <si>
    <t>430503-Trato digno de los animales</t>
  </si>
  <si>
    <t xml:space="preserve"> Mejoramiento de las condiciones de bienestar para los animales domésticos en situación de calle y vulnerabilidad en el departamento de  Antioquia</t>
  </si>
  <si>
    <t>010089</t>
  </si>
  <si>
    <t>2020003050277Divulgar PPPBAA</t>
  </si>
  <si>
    <t>Divulgar PPPBAA</t>
  </si>
  <si>
    <t>2020003050277Implementar estra protec animal</t>
  </si>
  <si>
    <t>Implementar estra protec animal</t>
  </si>
  <si>
    <t>2020003050277Realizar camp educ protec anim</t>
  </si>
  <si>
    <t>Realizar camp educ protec anim</t>
  </si>
  <si>
    <t>2020003050277Fortalecer juntas def animales</t>
  </si>
  <si>
    <t>Fortalecer juntas def animales</t>
  </si>
  <si>
    <t>2020003050277Constituir juntas def animales</t>
  </si>
  <si>
    <t>Constituir juntas def animales</t>
  </si>
  <si>
    <t>2020003050277Transportar</t>
  </si>
  <si>
    <t>430202-Ecosistemas estratégicos y corredores ecológicos para la preservación de la biodiversidad</t>
  </si>
  <si>
    <t xml:space="preserve"> Implementación de estrategias de conservación de la biodiversidad en los ecosistemas estratégicos de  Antioquia</t>
  </si>
  <si>
    <t>210040</t>
  </si>
  <si>
    <t>2021003050009Realizar act recup func eco</t>
  </si>
  <si>
    <t>Realizar act recup func eco</t>
  </si>
  <si>
    <t>2021003050009Identificar areas degradadas</t>
  </si>
  <si>
    <t>Identificar areas degradadas</t>
  </si>
  <si>
    <t>2021003050009Fortalecer comite SIAA</t>
  </si>
  <si>
    <t>Fortalecer comite SIAA</t>
  </si>
  <si>
    <t>2021003050009Apoyar proy negocios verdes</t>
  </si>
  <si>
    <t>Apoyar proy negocios verdes</t>
  </si>
  <si>
    <t>2021003050009Apoyar ident corred biol</t>
  </si>
  <si>
    <t>Apoyar ident corred biol</t>
  </si>
  <si>
    <t>01.04.2022</t>
  </si>
  <si>
    <t>2021003050009Apoyar mpio estru SILAPS/SIMAPS</t>
  </si>
  <si>
    <t>Apoyar mpio estru SILAPS/SIMAPS</t>
  </si>
  <si>
    <t>2021003050009Fomentar proy SILAPS/SIMAPS</t>
  </si>
  <si>
    <t>Fomentar proy SILAPS/SIMAPS</t>
  </si>
  <si>
    <t>2021003050009Implementar esqu PSA</t>
  </si>
  <si>
    <t>Implementar esqu PSA</t>
  </si>
  <si>
    <t>430501-Protección de la vida silvestre</t>
  </si>
  <si>
    <t xml:space="preserve"> Implementación de acciones encaminadas a la protección y el bienestar de la fauna silvestre en el departamento de  Antioquia</t>
  </si>
  <si>
    <t>210041</t>
  </si>
  <si>
    <t>2021003050010Fortalecer orga def prot animal</t>
  </si>
  <si>
    <t>Fortalecer orga def prot animal</t>
  </si>
  <si>
    <t>2021003050010Implementar pro ten resp anim</t>
  </si>
  <si>
    <t>Implementar pro ten resp anim</t>
  </si>
  <si>
    <t>2021003050010Fortalecer ope vig ctrl traf FS</t>
  </si>
  <si>
    <t>Fortalecer ope vig ctrl traf FS</t>
  </si>
  <si>
    <t>2021003050010Realizar camp sens territorial</t>
  </si>
  <si>
    <t>Realizar camp sens territorial</t>
  </si>
  <si>
    <t>2021003050010Impl estr pro sp poli disp sem</t>
  </si>
  <si>
    <t>Impl estr pro sp poli disp sem</t>
  </si>
  <si>
    <t>Fortalecimiento de la planta de personal de la Reforestadora Integral de Antioquia (RIA S.A)  Antioquia</t>
  </si>
  <si>
    <t>210043</t>
  </si>
  <si>
    <t>2022003050010Realizar capitalizacion a RIA</t>
  </si>
  <si>
    <t>Realizar capitalizacion a RIA</t>
  </si>
  <si>
    <t>430203-Cuidado de nuestros ecosistemas hídricos</t>
  </si>
  <si>
    <t>Mejoramiento de la oferta y disponibilidad del recurso hídrico en  Antioquia</t>
  </si>
  <si>
    <t>210038</t>
  </si>
  <si>
    <t>2020003050110Adquirir predios cuencas abast</t>
  </si>
  <si>
    <t>Adquirir predios cuencas abast</t>
  </si>
  <si>
    <t>2020003050110Realizar estud reque adqui pred</t>
  </si>
  <si>
    <t>Realizar estud reque adqui pred</t>
  </si>
  <si>
    <t>2020003050110Implementar esquemas de PSA</t>
  </si>
  <si>
    <t>Implementar esquemas de PSA</t>
  </si>
  <si>
    <t>2020003050110Aumentar cobertura vege suelo</t>
  </si>
  <si>
    <t>Aumentar cobertura vege suelo</t>
  </si>
  <si>
    <t>2020003050110Realizar vigil pred abast acue</t>
  </si>
  <si>
    <t>Realizar vigil pred abast acue</t>
  </si>
  <si>
    <t>2020003050110Apoyar proceso compra predios</t>
  </si>
  <si>
    <t>Apoyar proceso compra predios</t>
  </si>
  <si>
    <t>2020003050110Aumentar cobertura vegetal suel</t>
  </si>
  <si>
    <t>Aumentar cobertura vegetal suel</t>
  </si>
  <si>
    <t>2020003050110Realizar sgmto esquemas PSA</t>
  </si>
  <si>
    <t>Realizar sgmto esquemas PSA</t>
  </si>
  <si>
    <t>2020003050110Articular negocios verdes PSA</t>
  </si>
  <si>
    <t>Articular negocios verdes PSA</t>
  </si>
  <si>
    <t>Secretaría de Educación</t>
  </si>
  <si>
    <t>410104-Escuela Rural</t>
  </si>
  <si>
    <t xml:space="preserve"> Fortalecimiento de una educación rural con enfoque territorial en   Antioquia</t>
  </si>
  <si>
    <t>020253</t>
  </si>
  <si>
    <t>2020003050081Elaborac doc PEST Articular MEF</t>
  </si>
  <si>
    <t>Elaborac doc PEST Articular MEF</t>
  </si>
  <si>
    <t>2020003050081AS AT implementac MEF EE rurales</t>
  </si>
  <si>
    <t>AS AT implementac MEF EE rurales</t>
  </si>
  <si>
    <t>2020003050081Formac doce direct pedagog activ MEF</t>
  </si>
  <si>
    <t>Formac doce direct pedagog activ MEF</t>
  </si>
  <si>
    <t>2020003050081Formula Proy Polític Públic Edu Rur</t>
  </si>
  <si>
    <t>Formula Proy Polític Públic Edu Rur</t>
  </si>
  <si>
    <t>410102-Escuelas Rutas de Calidad</t>
  </si>
  <si>
    <t xml:space="preserve"> Fortalecimiento de la gestión académica integrada al territorio, en los establecimientos educativos oficiales urbanos de   Antioquia</t>
  </si>
  <si>
    <t>020259</t>
  </si>
  <si>
    <t>2020003050083Const planes área acorde lineamient</t>
  </si>
  <si>
    <t>Const planes área acorde lineamient</t>
  </si>
  <si>
    <t>2020003050083Piloto implementación doc maestro</t>
  </si>
  <si>
    <t>Piloto implementación doc maestro</t>
  </si>
  <si>
    <t>2020003050083As At para la evaluación integral.</t>
  </si>
  <si>
    <t>As At para la evaluación integral.</t>
  </si>
  <si>
    <t>2020003050083Adquisición vehículo</t>
  </si>
  <si>
    <t>Adquisición vehículo</t>
  </si>
  <si>
    <t>2020003050083As At para la evaluación integral</t>
  </si>
  <si>
    <t>As At para la evaluación integral</t>
  </si>
  <si>
    <t>2020003050083Socialización validac doc maestro</t>
  </si>
  <si>
    <t>Socialización validac doc maestro</t>
  </si>
  <si>
    <t>2020003050083As At actualización PEI en Ges Acad</t>
  </si>
  <si>
    <t>As At actualización PEI en Ges Acad</t>
  </si>
  <si>
    <t>2020003050083Acompañamien desarrollo de PPT.</t>
  </si>
  <si>
    <t>Acompañamien desarrollo de PPT.</t>
  </si>
  <si>
    <t>410105-Escuela diversa e inclusiva</t>
  </si>
  <si>
    <t xml:space="preserve"> Consolidación de Antioquia como territorio educativo diverso e incluyente en los 117 municipios no certificados en educación del Dep artamento de  Antioquia</t>
  </si>
  <si>
    <t>020255</t>
  </si>
  <si>
    <t>2020003050084Disponer talento humano competente</t>
  </si>
  <si>
    <t>Disponer talento humano competente</t>
  </si>
  <si>
    <t>2020003050084Acompañamiento actores EcD y EcTEx</t>
  </si>
  <si>
    <t>Acompañamiento actores EcD y EcTEx</t>
  </si>
  <si>
    <t>2020003050084Acompañamien actores víctimas paz</t>
  </si>
  <si>
    <t>Acompañamien actores víctimas paz</t>
  </si>
  <si>
    <t>2020003050084Resignificar PEC pueblos indígenas</t>
  </si>
  <si>
    <t>Resignificar PEC pueblos indígenas</t>
  </si>
  <si>
    <t>2020003050084Diagnostic fortalecer lengu indígen</t>
  </si>
  <si>
    <t>Diagnostic fortalecer lengu indígen</t>
  </si>
  <si>
    <t>2020003050084Acompañami actores poblac étnica</t>
  </si>
  <si>
    <t>Acompañami actores poblac étnica</t>
  </si>
  <si>
    <t>2020003050084Formular proyect investigac étnica</t>
  </si>
  <si>
    <t>Formular proyect investigac étnica</t>
  </si>
  <si>
    <t>2020003050084Dotación aulas aceleración</t>
  </si>
  <si>
    <t>Dotación aulas aceleración</t>
  </si>
  <si>
    <t>01.06.2022</t>
  </si>
  <si>
    <t>2020003050084Dotación para EcD y ETEx</t>
  </si>
  <si>
    <t>Dotación para EcD y ETEx</t>
  </si>
  <si>
    <t>2020003050084Dotación población excombatiente</t>
  </si>
  <si>
    <t>Dotación población excombatiente</t>
  </si>
  <si>
    <t>2020003050084Dotación población étnica</t>
  </si>
  <si>
    <t>Dotación población étnica</t>
  </si>
  <si>
    <t>410107-Unidos a un clic</t>
  </si>
  <si>
    <t xml:space="preserve"> Formación y fortalecimiento del aprendizaje en lenguas extranjeras a docentes y estudiantes de los Establecimientos Educativas Ofici ales de los 117 municipios no certificados del Departamento de  Antioquia</t>
  </si>
  <si>
    <t>020258</t>
  </si>
  <si>
    <t>2020003050087Formación estudiantes segunda lengua</t>
  </si>
  <si>
    <t>Formación estudiantes segunda lengua</t>
  </si>
  <si>
    <t>2020003050087Apro fort comp comu segun leng doc est</t>
  </si>
  <si>
    <t>Apro fort comp comu segun leng doc est</t>
  </si>
  <si>
    <t>2020003050087Formación docentes segunda lengua</t>
  </si>
  <si>
    <t>Formación docentes segunda lengua</t>
  </si>
  <si>
    <t>410102-Escuelas rutas de calidad</t>
  </si>
  <si>
    <t xml:space="preserve"> Desarrollo de procesos para la alfabetización de personas en municipios no certificados en educación de   Antioquia</t>
  </si>
  <si>
    <t>020266</t>
  </si>
  <si>
    <t>2020003050088Focalizar población analfabeta</t>
  </si>
  <si>
    <t>Focalizar población analfabeta</t>
  </si>
  <si>
    <t>2020003050088Asesorar a funcionarios municipales</t>
  </si>
  <si>
    <t>Asesorar a funcionarios municipales</t>
  </si>
  <si>
    <t>2020003050088Desarrollo procesos alfabetización TIC</t>
  </si>
  <si>
    <t>Desarrollo procesos alfabetización TIC</t>
  </si>
  <si>
    <t>2020003050088Desarrollar procesos para alfabetizar</t>
  </si>
  <si>
    <t>Desarrollar procesos para alfabetizar</t>
  </si>
  <si>
    <t>2020003050088Apoyo supervisión</t>
  </si>
  <si>
    <t>Apoyo supervisión</t>
  </si>
  <si>
    <t>410103-UN ENFOQUE ALTERNATIVO PARA LA EDUCACIÓN MEDIA</t>
  </si>
  <si>
    <t xml:space="preserve"> Implementación de estrategias orientadas a Escuela, vocación y proyecto de vida  en  Antioquia</t>
  </si>
  <si>
    <t>020256</t>
  </si>
  <si>
    <t>2020003050089AyAT formulaci actualización estrate</t>
  </si>
  <si>
    <t>AyAT formulaci actualización estrate</t>
  </si>
  <si>
    <t>2020003050089Articular acciones con comuni educa</t>
  </si>
  <si>
    <t>Articular acciones con comuni educa</t>
  </si>
  <si>
    <t>2020003050089AyAT orienta vocac y proyec vida</t>
  </si>
  <si>
    <t>AyAT orienta vocac y proyec vida</t>
  </si>
  <si>
    <t>2020003050089Caracterización de EE articulados</t>
  </si>
  <si>
    <t>Caracterización de EE articulados</t>
  </si>
  <si>
    <t>2020003050089Estudio pertinencia flexibili oferta</t>
  </si>
  <si>
    <t>Estudio pertinencia flexibili oferta</t>
  </si>
  <si>
    <t>2020003050089Acompañamiento psicosocial actores</t>
  </si>
  <si>
    <t>Acompañamiento psicosocial actores</t>
  </si>
  <si>
    <t>410106-Espacios colectivos de construcción y aprendizaje</t>
  </si>
  <si>
    <t xml:space="preserve"> Desarrollo de estudios e investigaciones del sector educativo de   Antioquia</t>
  </si>
  <si>
    <t>020281</t>
  </si>
  <si>
    <t>2020003050090Evaluaciones y publicaciones</t>
  </si>
  <si>
    <t>Evaluaciones y publicaciones</t>
  </si>
  <si>
    <t>2020003050090Implemen técnic anális explotac datos</t>
  </si>
  <si>
    <t>Implemen técnic anális explotac datos</t>
  </si>
  <si>
    <t>2020003050090Apoyo Profesional</t>
  </si>
  <si>
    <t>Apoyo Profesional</t>
  </si>
  <si>
    <t>2020003050090Encuest y herrami levantamien Informaci</t>
  </si>
  <si>
    <t>Encuest y herrami levantamien Informaci</t>
  </si>
  <si>
    <t>2020003050090Desar tecno Sist infor platafor program</t>
  </si>
  <si>
    <t>Desar tecno Sist infor platafor program</t>
  </si>
  <si>
    <t>2020003050090Reposición equipos de computo secretaría</t>
  </si>
  <si>
    <t>Reposición equipos de computo secretaría</t>
  </si>
  <si>
    <t>2020003050090Adquisición de licencias</t>
  </si>
  <si>
    <t>Adquisición de licencias</t>
  </si>
  <si>
    <t>410107-Unidos a un Clic</t>
  </si>
  <si>
    <t xml:space="preserve"> Implementación de servicio de conectividad a internet para uso de la comunidad educativa de   Antioquia</t>
  </si>
  <si>
    <t>020280</t>
  </si>
  <si>
    <t>2020003050091Conectividad sedes rurales</t>
  </si>
  <si>
    <t>Conectividad sedes rurales</t>
  </si>
  <si>
    <t>2020003050091Conectividad sedes urbanas</t>
  </si>
  <si>
    <t>Conectividad sedes urbanas</t>
  </si>
  <si>
    <t>2020003050091Conectividad parques educativos</t>
  </si>
  <si>
    <t>Conectividad parques educativos</t>
  </si>
  <si>
    <t>2020003050091Conectividad ciudadelas educ</t>
  </si>
  <si>
    <t>Conectividad ciudadelas educ</t>
  </si>
  <si>
    <t>410106-Espacios colectivos de creación y aprendizaje</t>
  </si>
  <si>
    <t xml:space="preserve"> Difusión de contenidos educativos mediante diferentes medios de comunicación dirigidos a estudiantes en edad escolar en los municipi os no certificados en educación del Departamento de  Antioquia</t>
  </si>
  <si>
    <t>020251</t>
  </si>
  <si>
    <t>2020003050092Diseño pedagógico para teleeducación</t>
  </si>
  <si>
    <t>Diseño pedagógico para teleeducación</t>
  </si>
  <si>
    <t>2020003050092Diseño pedagógico para radioeducación</t>
  </si>
  <si>
    <t>Diseño pedagógico para radioeducación</t>
  </si>
  <si>
    <t>2020003050092Producción programas de teleeducación</t>
  </si>
  <si>
    <t>Producción programas de teleeducación</t>
  </si>
  <si>
    <t>2020003050092Emisión de programas de teleeducación</t>
  </si>
  <si>
    <t>Emisión de programas de teleeducación</t>
  </si>
  <si>
    <t>2020003050092Seguimiento a teleeducación</t>
  </si>
  <si>
    <t>Seguimiento a teleeducación</t>
  </si>
  <si>
    <t>2020003050092Seguimiento a radioeducación</t>
  </si>
  <si>
    <t>Seguimiento a radioeducación</t>
  </si>
  <si>
    <t>2020003050092Emisión de programas de radioeducación</t>
  </si>
  <si>
    <t>Emisión de programas de radioeducación</t>
  </si>
  <si>
    <t>2020003050092Producción programas de radioeducación</t>
  </si>
  <si>
    <t>Producción programas de radioeducación</t>
  </si>
  <si>
    <t xml:space="preserve"> Adquisición Dotación de herramientas tecnológicas para el sector educativo en el departamento de Antioquia.  Antioquia</t>
  </si>
  <si>
    <t>020264</t>
  </si>
  <si>
    <t>2020003050095Dotar Disposit en IE oficiales</t>
  </si>
  <si>
    <t>Dotar Disposit en IE oficiales</t>
  </si>
  <si>
    <t xml:space="preserve"> Administración y pago nómina personal docente, directivo docente y administrativo de la Secretaria de Educación del Departamento de   Antioquia</t>
  </si>
  <si>
    <t>020261</t>
  </si>
  <si>
    <t>2020003050098Pago nomina docente</t>
  </si>
  <si>
    <t>Pago nomina docente</t>
  </si>
  <si>
    <t>2020003050098Pago nomina directivo docente</t>
  </si>
  <si>
    <t>Pago nomina directivo docente</t>
  </si>
  <si>
    <t>2020003050098Pago de nomina administrativo</t>
  </si>
  <si>
    <t>Pago de nomina administrativo</t>
  </si>
  <si>
    <t xml:space="preserve"> Suministro personal administrativo y actividades de apoyo a las Instituciones Educativas  Antioquia</t>
  </si>
  <si>
    <t>020267</t>
  </si>
  <si>
    <t>2020003050099Contratación personal apoyo</t>
  </si>
  <si>
    <t>Contratación personal apoyo</t>
  </si>
  <si>
    <t>2020003050099Pago gastos operación tiquetes</t>
  </si>
  <si>
    <t>Pago gastos operación tiquetes</t>
  </si>
  <si>
    <t>2020003050099Financiación Concurso CNSC</t>
  </si>
  <si>
    <t>Financiación Concurso CNSC</t>
  </si>
  <si>
    <t xml:space="preserve"> Adquisición de los elementos de dotación para los docentes que devengan menos de dos salarios mínimos l.v. Municipios no certificado s en educación del Departamento de  Antioquia</t>
  </si>
  <si>
    <t>020268</t>
  </si>
  <si>
    <t>2020003050100Entrega de la dotación.</t>
  </si>
  <si>
    <t>Entrega de la dotación.</t>
  </si>
  <si>
    <t>02.02.2022</t>
  </si>
  <si>
    <t>410201-Formación para el Ser</t>
  </si>
  <si>
    <t xml:space="preserve"> Mejoramiento de la Calidad de Vida Laboral de docentes, directivos docentes y administrativos de los Establecimientos Educativos ofi ciales de los municipios no certificados de   Antioquia</t>
  </si>
  <si>
    <t>020271</t>
  </si>
  <si>
    <t>2020003050101Realizac taller teórico prácticos</t>
  </si>
  <si>
    <t>Realizac taller teórico prácticos</t>
  </si>
  <si>
    <t>2020003050101Realizac jueg depor recrea cult</t>
  </si>
  <si>
    <t>Realizac jueg depor recrea cult</t>
  </si>
  <si>
    <t>2020003050101realizac eventos académ psicos</t>
  </si>
  <si>
    <t>realizac eventos académ psicos</t>
  </si>
  <si>
    <t>2020003050101Program académ práct preven lesion enf</t>
  </si>
  <si>
    <t>Program académ práct preven lesion enf</t>
  </si>
  <si>
    <t>2020003050101Elabora encues diagnós interes neces</t>
  </si>
  <si>
    <t>Elabora encues diagnós interes neces</t>
  </si>
  <si>
    <t>2020003050101Acomp Plan calidad vida lab</t>
  </si>
  <si>
    <t>Acomp Plan calidad vida lab</t>
  </si>
  <si>
    <t>410202-Maestros, escuelas y territorios</t>
  </si>
  <si>
    <t xml:space="preserve"> Formación de los maestros y maestras como sujetos de saber educativo en  Antioquia</t>
  </si>
  <si>
    <t>020250</t>
  </si>
  <si>
    <t>2020003050102Formac académic pedag doc direc doc</t>
  </si>
  <si>
    <t>Formac académic pedag doc direc doc</t>
  </si>
  <si>
    <t>2020003050102Asesor Asist Téc procesos forma doc</t>
  </si>
  <si>
    <t>Asesor Asist Téc procesos forma doc</t>
  </si>
  <si>
    <t>2020003050102Conformación Redes Maestros</t>
  </si>
  <si>
    <t>Conformación Redes Maestros</t>
  </si>
  <si>
    <t>2020003050102Fort RENSA art procs de formac</t>
  </si>
  <si>
    <t>Fort RENSA art procs de formac</t>
  </si>
  <si>
    <t>2020003050102Conformac Centros Investi Escolar</t>
  </si>
  <si>
    <t>Conformac Centros Investi Escolar</t>
  </si>
  <si>
    <t>2020003050102Publicación experiencias académicas</t>
  </si>
  <si>
    <t>Publicación experiencias académicas</t>
  </si>
  <si>
    <t>2020003050102Plan Dptal forma docent actualiza</t>
  </si>
  <si>
    <t>Plan Dptal forma docent actualiza</t>
  </si>
  <si>
    <t>2020003050102Comité Dptal Forma Jume operando</t>
  </si>
  <si>
    <t>Comité Dptal Forma Jume operando</t>
  </si>
  <si>
    <t xml:space="preserve"> Construcción Intervención de la infraestructura física de los ambientes de aprendizaje en el Departamento de Antioquia  Antioquia</t>
  </si>
  <si>
    <t>020276</t>
  </si>
  <si>
    <t>2020003050106Construcción Aulas nuevas</t>
  </si>
  <si>
    <t>Construcción Aulas nuevas</t>
  </si>
  <si>
    <t>2020003050106Predios Legalizados</t>
  </si>
  <si>
    <t>Predios Legalizados</t>
  </si>
  <si>
    <t>2020003050106Personal de appoyo</t>
  </si>
  <si>
    <t>Personal de appoyo</t>
  </si>
  <si>
    <t>2020003050106Apoyo logístico a visitas</t>
  </si>
  <si>
    <t>Apoyo logístico a visitas</t>
  </si>
  <si>
    <t>2020003050106Mantenimien espacios físicos</t>
  </si>
  <si>
    <t>Mantenimien espacios físicos</t>
  </si>
  <si>
    <t>2020003050106Transporte</t>
  </si>
  <si>
    <t>2020003050106Reposic establecimien educativos</t>
  </si>
  <si>
    <t>Reposic establecimien educativos</t>
  </si>
  <si>
    <t xml:space="preserve"> Fortalecimiento de la educación para niños, niñas, jóvenes y adultos mediante herramientas virtuales y digitales en los municipios n o certificados en educación del Departamento de  Antioquia</t>
  </si>
  <si>
    <t>020257</t>
  </si>
  <si>
    <t>2020003050109Diseño pedagógico</t>
  </si>
  <si>
    <t>Diseño pedagógico</t>
  </si>
  <si>
    <t>2020003050109Difusión y convocatoria</t>
  </si>
  <si>
    <t>Difusión y convocatoria</t>
  </si>
  <si>
    <t>2020003050109Formación de docentes</t>
  </si>
  <si>
    <t>Formación de docentes</t>
  </si>
  <si>
    <t>2020003050109Producción de contenidos</t>
  </si>
  <si>
    <t>Producción de contenidos</t>
  </si>
  <si>
    <t>2020003050109Sistema administración de aprendizaje</t>
  </si>
  <si>
    <t>Sistema administración de aprendizaje</t>
  </si>
  <si>
    <t>2020003050109Apoyo a la infraestructura tecnológica</t>
  </si>
  <si>
    <t>Apoyo a la infraestructura tecnológica</t>
  </si>
  <si>
    <t>2020003050109Certificación</t>
  </si>
  <si>
    <t>Certificación</t>
  </si>
  <si>
    <t>2020003050109Seguimiento y evaluación</t>
  </si>
  <si>
    <t>Seguimiento y evaluación</t>
  </si>
  <si>
    <t>2020003050109Herramientas virtuales y digitales</t>
  </si>
  <si>
    <t>Herramientas virtuales y digitales</t>
  </si>
  <si>
    <t>2020003050109Mesa de ayuda técnica</t>
  </si>
  <si>
    <t>Mesa de ayuda técnica</t>
  </si>
  <si>
    <t>2020003050109Mesa de ayuda académica</t>
  </si>
  <si>
    <t>Mesa de ayuda académica</t>
  </si>
  <si>
    <t>2020003050109Difusión</t>
  </si>
  <si>
    <t>Difusión</t>
  </si>
  <si>
    <t>2020003050109Portal web educativo</t>
  </si>
  <si>
    <t>Portal web educativo</t>
  </si>
  <si>
    <t>410303-Semestre Cero</t>
  </si>
  <si>
    <t xml:space="preserve"> Fortalecimiento de las competencias básicas y transversales,   para permitir el cierre de brechas entre la educación media y la educ ación superior a los jóvenes del Departamento de   Antioquia</t>
  </si>
  <si>
    <t>020279</t>
  </si>
  <si>
    <t>2020003050121Formación maestros maestras</t>
  </si>
  <si>
    <t>Formación maestros maestras</t>
  </si>
  <si>
    <t>2020003050121Gestión Administración Monitoreo</t>
  </si>
  <si>
    <t>Gestión Administración Monitoreo</t>
  </si>
  <si>
    <t>2020003050121Herramientas materiales estudio</t>
  </si>
  <si>
    <t>Herramientas materiales estudio</t>
  </si>
  <si>
    <t>2020003050121Formación de estudiantes</t>
  </si>
  <si>
    <t>Formación de estudiantes</t>
  </si>
  <si>
    <t>410302-Programa: Fondo de becas para la educación superior y técnica</t>
  </si>
  <si>
    <t xml:space="preserve"> Apoyo a la financiación mediante becas para el acceso y la permanencia en la educación superior a estudiantes del departamento de  A ntioquia</t>
  </si>
  <si>
    <t>020278</t>
  </si>
  <si>
    <t>2020003050122Operación y seguimiento</t>
  </si>
  <si>
    <t>Operación y seguimiento</t>
  </si>
  <si>
    <t>2020003050122Financiación becas Subregiones</t>
  </si>
  <si>
    <t>Financiación becas Subregiones</t>
  </si>
  <si>
    <t>2020003050122Financiación becas Valle de A.</t>
  </si>
  <si>
    <t>Financiación becas Valle de A.</t>
  </si>
  <si>
    <t>2020003050122Financiación becas PDET</t>
  </si>
  <si>
    <t>Financiación becas PDET</t>
  </si>
  <si>
    <t>410302-Fondo de becas para la educación superior y técnica</t>
  </si>
  <si>
    <t xml:space="preserve"> Capacitación en conocimientos académicos y técnicos laborales para los habitantes del departamento de   Antioquia</t>
  </si>
  <si>
    <t>020277</t>
  </si>
  <si>
    <t>2020003050123Identificar impacto ETDH.</t>
  </si>
  <si>
    <t>Identificar impacto ETDH.</t>
  </si>
  <si>
    <t>2020003050123Fortalecimiento ciclo complement ENS</t>
  </si>
  <si>
    <t>Fortalecimiento ciclo complement ENS</t>
  </si>
  <si>
    <t>2020003050123Practicantes de excelencia</t>
  </si>
  <si>
    <t>2020003050123Otorgar sostenimiento</t>
  </si>
  <si>
    <t>Otorgar sostenimiento</t>
  </si>
  <si>
    <t>2020003050123Administración subsidio transporte.</t>
  </si>
  <si>
    <t>Administración subsidio transporte.</t>
  </si>
  <si>
    <t>2020003050123Brindar oferta ETDH.</t>
  </si>
  <si>
    <t>Brindar oferta ETDH.</t>
  </si>
  <si>
    <t>410106-Espacios colectivos de creación y aprendizaje.</t>
  </si>
  <si>
    <t xml:space="preserve"> Mejoramiento de ambientes de aprendizaje mediante la dotación de mobiliario escolar y material educativo en sedes oficiales en los 1 17 municipios no certificados del Departamento de Antioquia.  Antioquia</t>
  </si>
  <si>
    <t>020265</t>
  </si>
  <si>
    <t>2020003050160Dotar mobiliario escolar sedes.</t>
  </si>
  <si>
    <t>Dotar mobiliario escolar sedes.</t>
  </si>
  <si>
    <t>2020003050160Dotar material educativo sedes</t>
  </si>
  <si>
    <t>Dotar material educativo sedes</t>
  </si>
  <si>
    <t xml:space="preserve"> Prestación del servicio educativo oficial en los 117 municipios no certificados del Departamento de  Antioquia</t>
  </si>
  <si>
    <t>020275</t>
  </si>
  <si>
    <t>2020003050161Contrato apoyo supervisión</t>
  </si>
  <si>
    <t>Contrato apoyo supervisión</t>
  </si>
  <si>
    <t>2020003050161Contrat prestación servicio educat</t>
  </si>
  <si>
    <t>Contrat prestación servicio educat</t>
  </si>
  <si>
    <t xml:space="preserve"> Desarrollo de estrategias para el acceso y permanencia  escolar de los estudiantes oficiales en los 117 municipios no certificados d el Departamento de  Antioquia</t>
  </si>
  <si>
    <t>020272</t>
  </si>
  <si>
    <t>2020003050162Cofinanciación del transporte escolar</t>
  </si>
  <si>
    <t>Cofinanciación del transporte escolar</t>
  </si>
  <si>
    <t>2020003050162Dllo estra perman recur Sector Solidar</t>
  </si>
  <si>
    <t>Dllo estra perman recur Sector Solidar</t>
  </si>
  <si>
    <t>2020003050162Implem jornada única EE</t>
  </si>
  <si>
    <t>Implem jornada única EE</t>
  </si>
  <si>
    <t>2020003050162Adqui póliza accid estudia U y R</t>
  </si>
  <si>
    <t>Adqui póliza accid estudia U y R</t>
  </si>
  <si>
    <t>2020003050162Apoyo profesional acceso y permanencia</t>
  </si>
  <si>
    <t>Apoyo profesional acceso y permanencia</t>
  </si>
  <si>
    <t>2020003050162estrategia comunicación búsqueda activa</t>
  </si>
  <si>
    <t>estrategia comunicación búsqueda activa</t>
  </si>
  <si>
    <t>2020003050162Afiliación estudiantes ARL</t>
  </si>
  <si>
    <t>Afiliación estudiantes ARL</t>
  </si>
  <si>
    <t>28.01.2022</t>
  </si>
  <si>
    <t>Secretaría de Gobierno, Paz y No Violencia</t>
  </si>
  <si>
    <t>440101-PROGRAMA 1: SEGURIDAD Y CONVIVENCIA CIUDADANA</t>
  </si>
  <si>
    <t xml:space="preserve"> Fortalecimiento teconológico, administrativo, y operativo a los cuerpos de bomeros  Antioquia</t>
  </si>
  <si>
    <t>220313</t>
  </si>
  <si>
    <t>2020003050009DOTACIÓN CUERPOS DE BOMBEROS</t>
  </si>
  <si>
    <t>DOTACIÓN CUERPOS DE BOMBEROS</t>
  </si>
  <si>
    <t>450204-IMPLEMENTACIÓN DE LA POLÍTICA PUBLICA INTEGRAL DE LIBERTAD RELIGIOSA Y DE CULTO</t>
  </si>
  <si>
    <t xml:space="preserve"> Implementación de la Política pública de libertad religiosa y de cultos de  Antioquia</t>
  </si>
  <si>
    <t>220312</t>
  </si>
  <si>
    <t>2020003050056Implementación de la Política Pública</t>
  </si>
  <si>
    <t>Implementación de la Política Pública</t>
  </si>
  <si>
    <t>440106--Programa 6:  Fortalecimiento institucional para la respuesta integral a la población migrante</t>
  </si>
  <si>
    <t xml:space="preserve"> Asesoria a municipios para la atención a Población Migrante.  Antioquia</t>
  </si>
  <si>
    <t>220314</t>
  </si>
  <si>
    <t>2020003050058asistecia tecnica municipio</t>
  </si>
  <si>
    <t>asistecia tecnica municipio</t>
  </si>
  <si>
    <t>440103-Fortalecimiento institucional para la atención integral a víctimas</t>
  </si>
  <si>
    <t xml:space="preserve"> Asesoria Contribuir a la reparación integral de las víctimas en el departamento de Antioquia  Antioquia</t>
  </si>
  <si>
    <t>070108</t>
  </si>
  <si>
    <t>2020003050060Plan_acción CDJT /subcomites</t>
  </si>
  <si>
    <t>Plan_acción CDJT /subcomites</t>
  </si>
  <si>
    <t>2020003050060PAT dept/_formu_implem_ajust</t>
  </si>
  <si>
    <t>PAT dept/_formu_implem_ajust</t>
  </si>
  <si>
    <t>2020003050060Sujeto_repar_colecti acompañ</t>
  </si>
  <si>
    <t>Sujeto_repar_colecti acompañ</t>
  </si>
  <si>
    <t>2020003050060Acompañ_técnico_ desapar_forzad</t>
  </si>
  <si>
    <t>Acompañ_técnico_ desapar_forzad</t>
  </si>
  <si>
    <t>2020003050060Munic _asesora ley 1448 de 2011</t>
  </si>
  <si>
    <t>Munic _asesora ley 1448 de 2011</t>
  </si>
  <si>
    <t>2020003050060Mun_ases_med_satisf_gara_no rep</t>
  </si>
  <si>
    <t>Mun_ases_med_satisf_gara_no rep</t>
  </si>
  <si>
    <t>2020003050060Mesas_Particip/víctimas asesor</t>
  </si>
  <si>
    <t>Mesas_Particip/víctimas asesor</t>
  </si>
  <si>
    <t>440104-Programa 4:Antioquia protege los derechos humanos, promueve la no violencia y reconciliación</t>
  </si>
  <si>
    <t xml:space="preserve"> Implementación Acciones de protección de los derechos humanos, promoción de la no violencia y reconciliación en Antioquia  Antioquia</t>
  </si>
  <si>
    <t>220310</t>
  </si>
  <si>
    <t>2020003050071Estrategias de formación en DDHH</t>
  </si>
  <si>
    <t>Estrategias de formación en DDHH</t>
  </si>
  <si>
    <t>2020003050071Asistencia subsidiaria a víctimas</t>
  </si>
  <si>
    <t>Asistencia subsidiaria a víctimas</t>
  </si>
  <si>
    <t>2020003050071Asis preven aten vulner DH DIH</t>
  </si>
  <si>
    <t>Asis preven aten vulner DH DIH</t>
  </si>
  <si>
    <t>2020003050071Acciones promocion cultura DH</t>
  </si>
  <si>
    <t>Acciones promocion cultura DH</t>
  </si>
  <si>
    <t>2020003050071Alianza para implem politi de DH</t>
  </si>
  <si>
    <t>Alianza para implem politi de DH</t>
  </si>
  <si>
    <t>2020003050071Municipios con acciones aicma</t>
  </si>
  <si>
    <t>Municipios con acciones aicma</t>
  </si>
  <si>
    <t>2020003050071Instanc partic DH y paz fortale</t>
  </si>
  <si>
    <t>Instanc partic DH y paz fortale</t>
  </si>
  <si>
    <t>2020003050071Plan deptal DDHH</t>
  </si>
  <si>
    <t>Plan deptal DDHH</t>
  </si>
  <si>
    <t>2020003050071Red deptal de educación DH</t>
  </si>
  <si>
    <t>Red deptal de educación DH</t>
  </si>
  <si>
    <t>440107-Antioquia constructora de paz</t>
  </si>
  <si>
    <t xml:space="preserve"> Fortalecimiento para la participación ciudadana y la generación de estrategias encaminadas a la construcción y consolidación de la p az territorial en el Departamento de  Antioquia</t>
  </si>
  <si>
    <t>220297</t>
  </si>
  <si>
    <t>2020003050255Construcción Agenda Pol Paz No-violencia</t>
  </si>
  <si>
    <t>Construcción Agenda Pol Paz No-violencia</t>
  </si>
  <si>
    <t>2020003050255Apoyo Logístico</t>
  </si>
  <si>
    <t>Apoyo Logístico</t>
  </si>
  <si>
    <t>440107-Antioquia Constructora de Paz</t>
  </si>
  <si>
    <t xml:space="preserve"> Implementación del Acuerdo Final en el Departamento de  Antioquia</t>
  </si>
  <si>
    <t>220296</t>
  </si>
  <si>
    <t>2020003050256Fortale espacios implement acuer paz</t>
  </si>
  <si>
    <t>Fortale espacios implement acuer paz</t>
  </si>
  <si>
    <t>2020003050256Acompañamiento lineas reincorporación</t>
  </si>
  <si>
    <t>Acompañamiento lineas reincorporación</t>
  </si>
  <si>
    <t xml:space="preserve"> Recuperación del tejido social en el departamento de  Antioquia</t>
  </si>
  <si>
    <t>220295</t>
  </si>
  <si>
    <t>2020003050257Acciones reconstruir memoria conflicto</t>
  </si>
  <si>
    <t>Acciones reconstruir memoria conflicto</t>
  </si>
  <si>
    <t>2020003050257Acciones para la reconciliación</t>
  </si>
  <si>
    <t>Acciones para la reconciliación</t>
  </si>
  <si>
    <t xml:space="preserve"> Desarrollo de estrategias de formación para la promoción de una cultura de paz en el departamento de  Antioquia</t>
  </si>
  <si>
    <t>220294</t>
  </si>
  <si>
    <t>2020003050258estrategias aumento de capacidades paz</t>
  </si>
  <si>
    <t>estrategias aumento de capacidades paz</t>
  </si>
  <si>
    <t>2020003050258Comunicación Pública</t>
  </si>
  <si>
    <t>Comunicación Pública</t>
  </si>
  <si>
    <t>Secretaría de Seguridad y Justicia</t>
  </si>
  <si>
    <t>440102-Programa 2: Control de las economías criminales, ilícitas e ilegales</t>
  </si>
  <si>
    <t xml:space="preserve">Fortalecimiento de las instituciones que brindan servicios de justicia formal y no formal y mecanismos alternativos de solución de c onflictos en el Departamento de Antioquia   Antioquia  </t>
  </si>
  <si>
    <t>220309</t>
  </si>
  <si>
    <t>2020003050055Estrategias comunicacionales y pedag.</t>
  </si>
  <si>
    <t>Estrategias comunicacionales y pedag.</t>
  </si>
  <si>
    <t>2020003050055Implementación prog de formalización</t>
  </si>
  <si>
    <t>Implementación prog de formalización</t>
  </si>
  <si>
    <t>2020003050055Estrategias de Prevención y Contención</t>
  </si>
  <si>
    <t>Estrategias de Prevención y Contención</t>
  </si>
  <si>
    <t>Secretaría de Inclusión Social y Familia</t>
  </si>
  <si>
    <t>410601-So Bia Buen Corazón</t>
  </si>
  <si>
    <t xml:space="preserve"> Implementación de modelo diferencial indígena para el apoyo a la acción humanitaria en   Antioquia</t>
  </si>
  <si>
    <t>220293</t>
  </si>
  <si>
    <t>2020003050164Operación Mesa Humanitaria</t>
  </si>
  <si>
    <t>Operación Mesa Humanitaria</t>
  </si>
  <si>
    <t>2020003050164Formulación Protocolo Humanitario</t>
  </si>
  <si>
    <t>Formulación Protocolo Humanitario</t>
  </si>
  <si>
    <t>2020003050164Capacitación dotación guardia indígena</t>
  </si>
  <si>
    <t>Capacitación dotación guardia indígena</t>
  </si>
  <si>
    <t>03.01.2022</t>
  </si>
  <si>
    <t>410602-Programa  Kirinchia Bia - Buen Pensar</t>
  </si>
  <si>
    <t xml:space="preserve"> Fortalecimiento de capacidades para el ejercicio del gobierno propio, la autonomía y la jurisdicción especial indígena en  Antioquia</t>
  </si>
  <si>
    <t>220287</t>
  </si>
  <si>
    <t>2020003050170Acompañamiento Esquema Asociativo</t>
  </si>
  <si>
    <t>Acompañamiento Esquema Asociativo</t>
  </si>
  <si>
    <t>2020003050170Promoción capacidades técnicas</t>
  </si>
  <si>
    <t>Promoción capacidades técnicas</t>
  </si>
  <si>
    <t>2020003050170Comunicación Gobierno y comunidades</t>
  </si>
  <si>
    <t>Comunicación Gobierno y comunidades</t>
  </si>
  <si>
    <t>2020003050170Congresos Autoridades Indígenas</t>
  </si>
  <si>
    <t>Congresos Autoridades Indígenas</t>
  </si>
  <si>
    <t>04.01.2022</t>
  </si>
  <si>
    <t>410605-Antioquia región arcoíris</t>
  </si>
  <si>
    <t xml:space="preserve"> Generación de acciones de reconocimiento, participación, no discriminación y noviolencia, desde la perspectiva diferencial; para la visibilización, preservación de las vidas y empoderamiento de las personas LGBTI del departamento.  Antioquia</t>
  </si>
  <si>
    <t>220267</t>
  </si>
  <si>
    <t>2020003050187Transporte Terrestre</t>
  </si>
  <si>
    <t>Transporte Terrestre</t>
  </si>
  <si>
    <t>410601-So Bia, Buen corazón</t>
  </si>
  <si>
    <t xml:space="preserve"> Fortalecimiento de la articulación institucional para la gestión de la política pública indígena en  Antioquia</t>
  </si>
  <si>
    <t>220292</t>
  </si>
  <si>
    <t>2020003050189Actualización política pública</t>
  </si>
  <si>
    <t>Actualización política pública</t>
  </si>
  <si>
    <t>2020003050189Gestión iniciativas</t>
  </si>
  <si>
    <t>Gestión iniciativas</t>
  </si>
  <si>
    <t>2020003050189Asistencia y capacitación</t>
  </si>
  <si>
    <t>Asistencia y capacitación</t>
  </si>
  <si>
    <t>2020003050189Traducción apoyo técnico</t>
  </si>
  <si>
    <t>Traducción apoyo técnico</t>
  </si>
  <si>
    <t>2020003050189Acciones preservación cultura</t>
  </si>
  <si>
    <t>Acciones preservación cultura</t>
  </si>
  <si>
    <t>05.01.2022</t>
  </si>
  <si>
    <t>440302-Producción y distribución sostenible y sustentable de alimentos</t>
  </si>
  <si>
    <t xml:space="preserve"> Desarrollo de ofertas Institucionales alimentarias sostenibles y sustentables; sembrando oportunidades para la agricultura campesina  familiar y comunitaria en el departamento de  Antioquia</t>
  </si>
  <si>
    <t>070102</t>
  </si>
  <si>
    <t>2020003050225Implementación de Huertas Familiares</t>
  </si>
  <si>
    <t>Implementación de Huertas Familiares</t>
  </si>
  <si>
    <t>2020003050225Implementación de Huertas Escolares</t>
  </si>
  <si>
    <t>Implementación de Huertas Escolares</t>
  </si>
  <si>
    <t>2020003050225Implementación de Huertas Comunitarias</t>
  </si>
  <si>
    <t>Implementación de Huertas Comunitarias</t>
  </si>
  <si>
    <t>440304-Ambientes alimentarios saludables y sustentables</t>
  </si>
  <si>
    <t xml:space="preserve"> Desarrollo de ofertas institucionales que contribuyan a la transformación de ambientes alimentarios, saludables y sustentables de la s generaciones presentes y futuras del departamento  Antioquia</t>
  </si>
  <si>
    <t>070099</t>
  </si>
  <si>
    <t>2020003050227Mi hogar como principal educador en SAN</t>
  </si>
  <si>
    <t>Mi hogar como principal educador en SAN</t>
  </si>
  <si>
    <t>2020003050227Comunidades activas para la SAN</t>
  </si>
  <si>
    <t>Comunidades activas para la SAN</t>
  </si>
  <si>
    <t>2020003050227Escuelas gestoras en SAN</t>
  </si>
  <si>
    <t>Escuelas gestoras en SAN</t>
  </si>
  <si>
    <t>440306-Ciencia, tecnología e innovación para SAN</t>
  </si>
  <si>
    <t xml:space="preserve"> Implementación del observatorio departamental de Seguridad Alimentaria y Nutricional de Antioquia - ODSAN.  Antioquia</t>
  </si>
  <si>
    <t>070107</t>
  </si>
  <si>
    <t>2020003050231Cumplimiento ordenanza 038 de 2018 SISAN</t>
  </si>
  <si>
    <t>Cumplimiento ordenanza 038 de 2018 SISAN</t>
  </si>
  <si>
    <t>2020003050231Unidad de alertas muertes&lt;5 años por DNT</t>
  </si>
  <si>
    <t>Unidad de alertas muertes&lt;5 años por DNT</t>
  </si>
  <si>
    <t>2020003050231generación de conocimiento</t>
  </si>
  <si>
    <t>generación de conocimiento</t>
  </si>
  <si>
    <t>440305-Protección social para la garantía del derecho humano a la alimentación saludable</t>
  </si>
  <si>
    <t xml:space="preserve"> "Suministro de complemento alimentario al escolar en las instituciones y sedes educativas publicas, de los 117 municipios no certifi cados del departamento Antioquia  Antioquia"</t>
  </si>
  <si>
    <t>070101</t>
  </si>
  <si>
    <t>2020003050253PAE REGULAR</t>
  </si>
  <si>
    <t>PAE REGULAR</t>
  </si>
  <si>
    <t>2020003050253JORNADA ÚNICA</t>
  </si>
  <si>
    <t>JORNADA ÚNICA</t>
  </si>
  <si>
    <t>2020003050253Gestion y control social al PAE-Simon</t>
  </si>
  <si>
    <t>Gestion y control social al PAE-Simon</t>
  </si>
  <si>
    <t>410505-Antioquia reivindicando los derechos del Adulto Mayor.</t>
  </si>
  <si>
    <t xml:space="preserve"> Identificación COMPROMISO REIVINDICANDO LOS DERECHOS DEL ADULTO MAYOR EN ANTIOQUIA  Medellín</t>
  </si>
  <si>
    <t>070116</t>
  </si>
  <si>
    <t>2021003050016Ases participac y derech adult mayors</t>
  </si>
  <si>
    <t>Ases participac y derech adult mayors</t>
  </si>
  <si>
    <t>2021003050016Ases técnica a entes derech adult mayor</t>
  </si>
  <si>
    <t>Ases técnica a entes derech adult mayor</t>
  </si>
  <si>
    <t>2021003050016Cofinan proyec mejora condic adult mayor</t>
  </si>
  <si>
    <t>Cofinan proyec mejora condic adult mayor</t>
  </si>
  <si>
    <t>410607-Apoyo intersectorial a la población con discapacidad</t>
  </si>
  <si>
    <t xml:space="preserve"> Generación de acciones que permitan oportunidades en diferentes escenarios de participación de las personas con discapacidad del dep artamento de  Antioquia</t>
  </si>
  <si>
    <t>070118</t>
  </si>
  <si>
    <t>2021003050026Asesoría y asistencia técnica</t>
  </si>
  <si>
    <t>Asesoría y asistencia técnica</t>
  </si>
  <si>
    <t>2021003050026Redes de Gobernanza</t>
  </si>
  <si>
    <t>Redes de Gobernanza</t>
  </si>
  <si>
    <t>2021003050026Fortal organiza sociales personasdiscap</t>
  </si>
  <si>
    <t>Fortal organiza sociales personasdiscap</t>
  </si>
  <si>
    <t>2021003050026Constitución del comité de accesibilidad</t>
  </si>
  <si>
    <t>Constitución del comité de accesibilidad</t>
  </si>
  <si>
    <t>2021003050026Estrate_atención-dirigi-PcD,cuida,comuni</t>
  </si>
  <si>
    <t>Estrate_atención-dirigi-PcD,cuida,comuni</t>
  </si>
  <si>
    <t>2021003050026Tallerdirigidos cuida pers-discapacidad</t>
  </si>
  <si>
    <t>Tallerdirigidos cuida pers-discapacidad</t>
  </si>
  <si>
    <t>2021003050026Líneas de gestión bidireccionales</t>
  </si>
  <si>
    <t>Líneas de gestión bidireccionales</t>
  </si>
  <si>
    <t>2021003050026Sistema de Información</t>
  </si>
  <si>
    <t>Sistema de Información</t>
  </si>
  <si>
    <t>2021003050026Acompaña procesosreformas Inclusivas</t>
  </si>
  <si>
    <t>Acompaña procesosreformas Inclusivas</t>
  </si>
  <si>
    <t>410603-Programa Bianibaita Buen Vivir</t>
  </si>
  <si>
    <t xml:space="preserve"> Fortalecimiento de la gestión para formalización de territorios indígenas   Antioquia</t>
  </si>
  <si>
    <t>140092</t>
  </si>
  <si>
    <t>2021003050042Trámites formalización resguardos</t>
  </si>
  <si>
    <t>Trámites formalización resguardos</t>
  </si>
  <si>
    <t>2021003050042Fondo Desarrollo Indígena FEDI</t>
  </si>
  <si>
    <t>Fondo Desarrollo Indígena FEDI</t>
  </si>
  <si>
    <t>410603-Bianibaita Buen vivir</t>
  </si>
  <si>
    <t xml:space="preserve"> Actualización planes de vida para la gestión territorial   Antioquia</t>
  </si>
  <si>
    <t>210029</t>
  </si>
  <si>
    <t>2021003050045Acompañamiento Técnico</t>
  </si>
  <si>
    <t>Acompañamiento Técnico</t>
  </si>
  <si>
    <t>2021003050045Actividades agroambientales productivas</t>
  </si>
  <si>
    <t>Actividades agroambientales productivas</t>
  </si>
  <si>
    <t>2021003050045Transporte Terrestre</t>
  </si>
  <si>
    <t>410604-Antioquia identidad afro</t>
  </si>
  <si>
    <t xml:space="preserve"> Fortalecimiento afro en   Antioquia</t>
  </si>
  <si>
    <t>070120</t>
  </si>
  <si>
    <t>2021003050056Transversalización étnico</t>
  </si>
  <si>
    <t>Transversalización étnico</t>
  </si>
  <si>
    <t>2021003050056Prestar servicios profesionales</t>
  </si>
  <si>
    <t>Prestar servicios profesionales</t>
  </si>
  <si>
    <t>2021003050056Reconocimiento saberes ancestrales</t>
  </si>
  <si>
    <t>Reconocimiento saberes ancestrales</t>
  </si>
  <si>
    <t>2021003050056Emprendimiento Economía solidaria</t>
  </si>
  <si>
    <t>Emprendimiento Economía solidaria</t>
  </si>
  <si>
    <t>2021003050056Dotación mejora casas ancestros</t>
  </si>
  <si>
    <t>Dotación mejora casas ancestros</t>
  </si>
  <si>
    <t>2021003050056Asesorías asistencias técnicas étnica</t>
  </si>
  <si>
    <t>Asesorías asistencias técnicas étnica</t>
  </si>
  <si>
    <t>2021003050056Transporte Terrestre</t>
  </si>
  <si>
    <t>2021003050056Fortalecimiento Etnoeducativo</t>
  </si>
  <si>
    <t>Fortalecimiento Etnoeducativo</t>
  </si>
  <si>
    <t>440303-La gobernanza como estrategia territorial para la Seguridad Alimentaria y Nutricional de Antioquia: gobierno y so</t>
  </si>
  <si>
    <t xml:space="preserve"> Fortalecimiento de la gobernanza territorial para la implementación de políticas publicas en seguridad alimentaria y nutricional del  departamento de  Antioquia</t>
  </si>
  <si>
    <t>220356</t>
  </si>
  <si>
    <t>2021003050064Dllo institucional en GobernanzaSAN</t>
  </si>
  <si>
    <t>Dllo institucional en GobernanzaSAN</t>
  </si>
  <si>
    <t xml:space="preserve"> Desarrollo de ofertas institucionales para facilitar el acceso suficiente y de calidad a alimentos para una nutrición responsable al  curso de vida en el departamento de  Antioquia</t>
  </si>
  <si>
    <t>070121</t>
  </si>
  <si>
    <t>2021003050065Seguridad alimentaria al curso de vida</t>
  </si>
  <si>
    <t>Seguridad alimentaria al curso de vida</t>
  </si>
  <si>
    <t>2021003050065Transporte Terrestre</t>
  </si>
  <si>
    <t>410502-Unidos por la Primera Infancia</t>
  </si>
  <si>
    <t xml:space="preserve"> Implementación del programa Unidos por la Primera Infancia del Plan de Desarrollo "Unidos por la Vida" 2020 - 2023  Antioquia</t>
  </si>
  <si>
    <t>070125</t>
  </si>
  <si>
    <t>2021003050073Atención Integral</t>
  </si>
  <si>
    <t>Atención Integral</t>
  </si>
  <si>
    <t>2021003050073Interventoría atención</t>
  </si>
  <si>
    <t>Interventoría atención</t>
  </si>
  <si>
    <t>2021003050073Atención a madres</t>
  </si>
  <si>
    <t>Atención a madres</t>
  </si>
  <si>
    <t>2021003050073Interventoría madres</t>
  </si>
  <si>
    <t>Interventoría madres</t>
  </si>
  <si>
    <t>2021003050073Formación y movilización social</t>
  </si>
  <si>
    <t>Formación y movilización social</t>
  </si>
  <si>
    <t>2021003050073Asistencia técnica en PI</t>
  </si>
  <si>
    <t>Asistencia técnica en PI</t>
  </si>
  <si>
    <t>2021003050073Transporte Terrestre</t>
  </si>
  <si>
    <t>2021003050073Cofinanciación y mejoramiento ambientes</t>
  </si>
  <si>
    <t>Cofinanciación y mejoramiento ambientes</t>
  </si>
  <si>
    <t>09.03.2022</t>
  </si>
  <si>
    <t>410503-Antioquia para la infancia y la adolescencia</t>
  </si>
  <si>
    <t xml:space="preserve"> Implementación del programa Antioquia para la Infancia y la Adolescencia del Plan de Desarrollo "Unidos por la Vida" 2020 - 2023  An tioquia</t>
  </si>
  <si>
    <t>070124</t>
  </si>
  <si>
    <t>2021003050074Asistencia técnica</t>
  </si>
  <si>
    <t>Asistencia técnica</t>
  </si>
  <si>
    <t>2021003050074Participación infantil</t>
  </si>
  <si>
    <t>Participación infantil</t>
  </si>
  <si>
    <t>2021003050074Estrategia de formación</t>
  </si>
  <si>
    <t>Estrategia de formación</t>
  </si>
  <si>
    <t>2021003050074Transporte Terrestre</t>
  </si>
  <si>
    <t>410501-Antioquia en familia</t>
  </si>
  <si>
    <t xml:space="preserve"> Implementación Implementación del programa Antioquia en Familia del Plan de Desarrollo "Unidos por la Vida" 2020 - 2023  Antioquia</t>
  </si>
  <si>
    <t>070123</t>
  </si>
  <si>
    <t>2021003050075Asistencia Técnica</t>
  </si>
  <si>
    <t>Asistencia Técnica</t>
  </si>
  <si>
    <t>2021003050075Movilización social</t>
  </si>
  <si>
    <t>Movilización social</t>
  </si>
  <si>
    <t>2021003050075Transporte Terrestre</t>
  </si>
  <si>
    <t>410504-Jóvenes por la Vida</t>
  </si>
  <si>
    <t xml:space="preserve"> Implementación del programa Jóvenes por la Vida del Plan de Desarrollo "Unidos por la Vida" 2020 - 2023  Antioquia</t>
  </si>
  <si>
    <t>070122</t>
  </si>
  <si>
    <t>2021003050076Asistencia técnica jóvenes</t>
  </si>
  <si>
    <t>Asistencia técnica jóvenes</t>
  </si>
  <si>
    <t>2021003050076Estrategia de formación jóvenes</t>
  </si>
  <si>
    <t>Estrategia de formación jóvenes</t>
  </si>
  <si>
    <t>2021003050076Encuentros de jóvenes</t>
  </si>
  <si>
    <t>Encuentros de jóvenes</t>
  </si>
  <si>
    <t>2021003050076Transporte Terrestre</t>
  </si>
  <si>
    <t>Secretaría de Infraestructura Física</t>
  </si>
  <si>
    <t>430108-Acompañamiento en la infraestructura física en los Municipios</t>
  </si>
  <si>
    <t xml:space="preserve"> Adecuación y/o intervención de espacios públicos y equipamientos en el departamento de  Antioquia</t>
  </si>
  <si>
    <t>040032</t>
  </si>
  <si>
    <t>2020003050279Realizar intervención esp púb</t>
  </si>
  <si>
    <t>Realizar intervención esp púb</t>
  </si>
  <si>
    <t>2020003050279Realizar intervención equipam</t>
  </si>
  <si>
    <t>Realizar intervención equipam</t>
  </si>
  <si>
    <t>430404-Mejoramiento, mantenimiento y operación de las vías del Departamento y de los Municipios</t>
  </si>
  <si>
    <t xml:space="preserve"> Mantenimiento y mejoramiento de la red vial en el departamento de  Antioquia</t>
  </si>
  <si>
    <t>170016</t>
  </si>
  <si>
    <t>2020003050281Realizar intervención RVT</t>
  </si>
  <si>
    <t>Realizar intervención RVT</t>
  </si>
  <si>
    <t>2020003050281Realizar intervención RVS</t>
  </si>
  <si>
    <t>Realizar intervención RVS</t>
  </si>
  <si>
    <t>2020003050281Fortalecimiento institucional</t>
  </si>
  <si>
    <t>Fortalecimiento institucional</t>
  </si>
  <si>
    <t>2020003050281Realizar atención puntos crític</t>
  </si>
  <si>
    <t>Realizar atención puntos crític</t>
  </si>
  <si>
    <t>2020003050281Transporte</t>
  </si>
  <si>
    <t xml:space="preserve"> Construcción y/o mejoramiento de puentes y viaductos en la red vial  departamento de  Antioquia</t>
  </si>
  <si>
    <t>170023</t>
  </si>
  <si>
    <t>2020003050282Realizar construcción RVD</t>
  </si>
  <si>
    <t>Realizar construcción RVD</t>
  </si>
  <si>
    <t>2020003050282Realizar construcción RVM</t>
  </si>
  <si>
    <t>Realizar construcción RVM</t>
  </si>
  <si>
    <t>2020003050282Realizar mantenimiento RVM</t>
  </si>
  <si>
    <t>Realizar mantenimiento RVM</t>
  </si>
  <si>
    <t>2020003050282Realizar mantenimiento RVD</t>
  </si>
  <si>
    <t>Realizar mantenimiento RVD</t>
  </si>
  <si>
    <t>430108-Acompañamiento en la infraestructura física de los Municipios</t>
  </si>
  <si>
    <t xml:space="preserve"> Mejoramiento e intervención de caminos de herradura y/o motorrutas en el departamento de  Antioquia</t>
  </si>
  <si>
    <t>170050</t>
  </si>
  <si>
    <t>2020003050283Realizar intervención y mejoram</t>
  </si>
  <si>
    <t>Realizar intervención y mejoram</t>
  </si>
  <si>
    <t>430403-Gestión, diseño, construcción y mejoramiento de las vías Departamentales</t>
  </si>
  <si>
    <t xml:space="preserve"> Pavimentación de vías en la red vial departamental de  Antioquia</t>
  </si>
  <si>
    <t>170019</t>
  </si>
  <si>
    <t>2020003050284Pavimentar vías departamentales</t>
  </si>
  <si>
    <t>Pavimentar vías departamentales</t>
  </si>
  <si>
    <t xml:space="preserve"> Adquisición y /o saneamiento de predios para infraestructura de transporte en el departamento de  Antioquia</t>
  </si>
  <si>
    <t>170020</t>
  </si>
  <si>
    <t>2020003050285Realizar Fortalecimiento instut</t>
  </si>
  <si>
    <t>Realizar Fortalecimiento instut</t>
  </si>
  <si>
    <t>2020003050285Pagar adquisición inmueble</t>
  </si>
  <si>
    <t>Pagar adquisición inmueble</t>
  </si>
  <si>
    <t>2020003050285Pagar adquisición gestión predi</t>
  </si>
  <si>
    <t>Pagar adquisición gestión predi</t>
  </si>
  <si>
    <t>430405-Antioquia transitable y en Bici</t>
  </si>
  <si>
    <t xml:space="preserve"> Construcción de ciclo-infraestructura en el departamento de  Antioquia</t>
  </si>
  <si>
    <t>170018</t>
  </si>
  <si>
    <t>2020003050286Construir ciclo-infraestructura</t>
  </si>
  <si>
    <t>Construir ciclo-infraestructura</t>
  </si>
  <si>
    <t>M</t>
  </si>
  <si>
    <t>430604-Planeación sostenible y estratégica de la infraestructura y la movilidad</t>
  </si>
  <si>
    <t xml:space="preserve"> Estudios y diseños para el mejoramiento de la infraestructura vial en el departamento de  Antioquia</t>
  </si>
  <si>
    <t>170052</t>
  </si>
  <si>
    <t>2020003050287Viabilizar obra delimitada</t>
  </si>
  <si>
    <t>Viabilizar obra delimitada</t>
  </si>
  <si>
    <t>2020003050287Censar predios y propietario</t>
  </si>
  <si>
    <t>Censar predios y propietario</t>
  </si>
  <si>
    <t>2020003050287Calcular gravamen predio propio</t>
  </si>
  <si>
    <t>Calcular gravamen predio propio</t>
  </si>
  <si>
    <t>2020003050287Delimitar zona y definir obra</t>
  </si>
  <si>
    <t>Delimitar zona y definir obra</t>
  </si>
  <si>
    <t>2020003050287Estimar capacidad de pago</t>
  </si>
  <si>
    <t>Estimar capacidad de pago</t>
  </si>
  <si>
    <t>2020003050287Estimar beneficios</t>
  </si>
  <si>
    <t>Estimar beneficios</t>
  </si>
  <si>
    <t>2020003050287Realizar estudios y diseños</t>
  </si>
  <si>
    <t xml:space="preserve"> Implementación de sistemas de información para la planeación y seguimiento en la Secretaría de Infraestructura física del Departamen to de  Antioquia</t>
  </si>
  <si>
    <t>170049</t>
  </si>
  <si>
    <t>2020003050288Implementar sistemas de informa</t>
  </si>
  <si>
    <t>Implementar sistemas de informa</t>
  </si>
  <si>
    <t xml:space="preserve"> Conservación de la transitabilidad en vías del departamento de  Antioquia</t>
  </si>
  <si>
    <t>170010</t>
  </si>
  <si>
    <t>2020003050289Conservar la transitabilidad</t>
  </si>
  <si>
    <t>Conservar la transitabilidad</t>
  </si>
  <si>
    <t>420502-Fortalecimiento del sistema aeroportuario</t>
  </si>
  <si>
    <t xml:space="preserve"> Adecuación de aeropuertos en el departamento de  Antioquia</t>
  </si>
  <si>
    <t>170009</t>
  </si>
  <si>
    <t>2020003050290Realizar obras complementarias</t>
  </si>
  <si>
    <t>Realizar obras complementarias</t>
  </si>
  <si>
    <t>420501-Gestión intersectorial para la construcción de vías nacionales en el departamento</t>
  </si>
  <si>
    <t xml:space="preserve"> Mejoramiento de vías en la conexión Aburrá Norte del departamento de  Antioquia</t>
  </si>
  <si>
    <t>170053</t>
  </si>
  <si>
    <t>2020003050330Intervenir vías conexión Norte</t>
  </si>
  <si>
    <t>Intervenir vías conexión Norte</t>
  </si>
  <si>
    <t xml:space="preserve"> Estudios y consultoría para el desarrollo de la Política Nacional y Piloto de bicicletas públicas en  Antioquia</t>
  </si>
  <si>
    <t>170059</t>
  </si>
  <si>
    <t>2021003050013Formular Estatuto Nacional bici</t>
  </si>
  <si>
    <t>Formular Estatuto Nacional bici</t>
  </si>
  <si>
    <t>2021003050013Estructurar piloto bici públicas</t>
  </si>
  <si>
    <t>Estructurar piloto bici públicas</t>
  </si>
  <si>
    <t xml:space="preserve"> Mantenimiento y mejoramiento de la red vial terciaria en el departamento de  Antioquia</t>
  </si>
  <si>
    <t>170069</t>
  </si>
  <si>
    <t>2021003050019Realizar intervención RVT</t>
  </si>
  <si>
    <t>2021003050019Fortalecimiento institucional</t>
  </si>
  <si>
    <t xml:space="preserve"> Construcción y/o mejoramiento de puentes y viaductos de la red vial terciaria en el departamento de  Antioquia</t>
  </si>
  <si>
    <t>170070</t>
  </si>
  <si>
    <t>2021003050041Realizar construcción RVM</t>
  </si>
  <si>
    <t>2021003050041Realizar mantenimiento RVM</t>
  </si>
  <si>
    <t xml:space="preserve"> Construcción del Túnel Guillermo Gaviria Echeverri y sus vías de acceso en el departamento de  Antioquia</t>
  </si>
  <si>
    <t>170071</t>
  </si>
  <si>
    <t>2021003050048Construcción TGGE y vías de acceso</t>
  </si>
  <si>
    <t>Construcción TGGE y vías de acceso</t>
  </si>
  <si>
    <t>Secretaría de las Mujeres</t>
  </si>
  <si>
    <t>410707-Es el momento de transversalizar la equidad de género para transformar la cultura</t>
  </si>
  <si>
    <t xml:space="preserve"> Fortalecimiento del programa es el momento de transversalizar la equidad de género para transformar la cultura en   Antioquia</t>
  </si>
  <si>
    <t>220326</t>
  </si>
  <si>
    <t>2020003050229Implementación plan estratégico</t>
  </si>
  <si>
    <t>Implementación plan estratégico</t>
  </si>
  <si>
    <t>2020003050229Investigaciones situación mujeres</t>
  </si>
  <si>
    <t>Investigaciones situación mujeres</t>
  </si>
  <si>
    <t>2020003050229Encuentro de observatorios</t>
  </si>
  <si>
    <t>Encuentro de observatorios</t>
  </si>
  <si>
    <t>2020003050229Política publica implementada mpio</t>
  </si>
  <si>
    <t>Política publica implementada mpio</t>
  </si>
  <si>
    <t>2020003050229Practicantes de excelencia</t>
  </si>
  <si>
    <t>2020003050229Capacitaciones equidad de genero</t>
  </si>
  <si>
    <t>Capacitaciones equidad de genero</t>
  </si>
  <si>
    <t>2020003050229Logística para formación</t>
  </si>
  <si>
    <t>Logística para formación</t>
  </si>
  <si>
    <t>2020003050229Implementación Consejo consultivo</t>
  </si>
  <si>
    <t>Implementación Consejo consultivo</t>
  </si>
  <si>
    <t>2020003050229Consolidación consejo consultivo</t>
  </si>
  <si>
    <t>Consolidación consejo consultivo</t>
  </si>
  <si>
    <t>2020003050229Diseño e implementación campaña</t>
  </si>
  <si>
    <t>Diseño e implementación campaña</t>
  </si>
  <si>
    <t>2020003050229Transporte</t>
  </si>
  <si>
    <t>2020003050229Antioqueña de Oro</t>
  </si>
  <si>
    <t>Antioqueña de Oro</t>
  </si>
  <si>
    <t>2020003050229Reconocimiento a las mujeres</t>
  </si>
  <si>
    <t>Reconocimiento a las mujeres</t>
  </si>
  <si>
    <t>2020003050229Logística para reconocimientos</t>
  </si>
  <si>
    <t>Logística para reconocimientos</t>
  </si>
  <si>
    <t>2020003050229Asesoría implementación plan coedu</t>
  </si>
  <si>
    <t>Asesoría implementación plan coedu</t>
  </si>
  <si>
    <t>2020003050229Articulación para la inclusión laboral</t>
  </si>
  <si>
    <t>Articulación para la inclusión laboral</t>
  </si>
  <si>
    <t>2020003050229Transporte aéreo</t>
  </si>
  <si>
    <t>Transporte aéreo</t>
  </si>
  <si>
    <t>410706-Es el momento de las mujeres rurales para dignificar el campo</t>
  </si>
  <si>
    <t xml:space="preserve"> Implementación del programa es el momento de las mujeres rurales para dignificar el campo en   Antioquia</t>
  </si>
  <si>
    <t>070114</t>
  </si>
  <si>
    <t>2020003050230Implementación estrategias educación</t>
  </si>
  <si>
    <t>Implementación estrategias educación</t>
  </si>
  <si>
    <t>2020003050230Creación y fortalecimiento granjas</t>
  </si>
  <si>
    <t>Creación y fortalecimiento granjas</t>
  </si>
  <si>
    <t>2020003050230Capacitación derecho equidad genero</t>
  </si>
  <si>
    <t>Capacitación derecho equidad genero</t>
  </si>
  <si>
    <t>2020003050230Capacitación a mujeres en apicultura</t>
  </si>
  <si>
    <t>Capacitación a mujeres en apicultura</t>
  </si>
  <si>
    <t>2020003050230Creación y/o fortaleci/ und apícola</t>
  </si>
  <si>
    <t>Creación y/o fortaleci/ und apícola</t>
  </si>
  <si>
    <t>2020003050230Implemen/ programa vivienda y mejora/</t>
  </si>
  <si>
    <t>Implemen/ programa vivienda y mejora/</t>
  </si>
  <si>
    <t>410705-Mujeres viviendo libres de violencias para una sociedad en paz</t>
  </si>
  <si>
    <t xml:space="preserve"> Implementación del programa mujeres viviendo libre de violencias para una sociedad en paz en   Antioquia</t>
  </si>
  <si>
    <t>070113</t>
  </si>
  <si>
    <t>2020003050233Plan de atención mujeres victimas</t>
  </si>
  <si>
    <t>Plan de atención mujeres victimas</t>
  </si>
  <si>
    <t>2020003050233Practicantes de excelencia</t>
  </si>
  <si>
    <t>2020003050233Implementación linea 123</t>
  </si>
  <si>
    <t>Implementación linea 123</t>
  </si>
  <si>
    <t>2020003050233Implem estrategia hogares protección</t>
  </si>
  <si>
    <t>Implem estrategia hogares protección</t>
  </si>
  <si>
    <t>2020003050233Creación asesoria fortaleci/ mesas</t>
  </si>
  <si>
    <t>Creación asesoria fortaleci/ mesas</t>
  </si>
  <si>
    <t>2020003050233Formación a mujeres e institucionalidad</t>
  </si>
  <si>
    <t>Formación a mujeres e institucionalidad</t>
  </si>
  <si>
    <t>410703-Mujeres políticas para transformar los territorios</t>
  </si>
  <si>
    <t xml:space="preserve"> Formación  en capacidades requeridas para la participación ciudadana, comunitaria y política de las mujeres en  Antioquia</t>
  </si>
  <si>
    <t>220335</t>
  </si>
  <si>
    <t>2020003050235Capacitación participación ciudadana</t>
  </si>
  <si>
    <t>Capacitación participación ciudadana</t>
  </si>
  <si>
    <t>2020003050235Asesoria proyectos a mujeres publicas</t>
  </si>
  <si>
    <t>Asesoria proyectos a mujeres publicas</t>
  </si>
  <si>
    <t>2020003050235Encuentros de mujeres públicas</t>
  </si>
  <si>
    <t>Encuentros de mujeres públicas</t>
  </si>
  <si>
    <t>2020003050235Formación en participación política</t>
  </si>
  <si>
    <t>Formación en participación política</t>
  </si>
  <si>
    <t>410702- Mujeres sanas y con bienestar para un buen vivir</t>
  </si>
  <si>
    <t xml:space="preserve"> Implementación Programa Mujeres sanas y con bienestar para un buen vivir en  Antioquia</t>
  </si>
  <si>
    <t>220336</t>
  </si>
  <si>
    <t>2020003050236Implementacion estrategias edu DDSSRR</t>
  </si>
  <si>
    <t>Implementacion estrategias edu DDSSRR</t>
  </si>
  <si>
    <t>2020003050236Formulacion plan dptal del cuidado</t>
  </si>
  <si>
    <t>Formulacion plan dptal del cuidado</t>
  </si>
  <si>
    <t>2020003050236Implementacion campaña</t>
  </si>
  <si>
    <t>Implementacion campaña</t>
  </si>
  <si>
    <t>410701-Autonomía económica de las mujeres para el desarrollo equitativo y sostenible</t>
  </si>
  <si>
    <t xml:space="preserve"> Fortalecimiento de la autonomía económica de las mujeres para el desarrollo equitativo y sostenible en el departamento de  Antioquia</t>
  </si>
  <si>
    <t>070115</t>
  </si>
  <si>
    <t>2020003050237Acompaña/ y fortaleci/ iniciativas</t>
  </si>
  <si>
    <t>Acompaña/ y fortaleci/ iniciativas</t>
  </si>
  <si>
    <t>2020003050237Asesorias y alianza sector financiero</t>
  </si>
  <si>
    <t>Asesorias y alianza sector financiero</t>
  </si>
  <si>
    <t>2020003050237Alianzas empresa publico privada</t>
  </si>
  <si>
    <t>Alianzas empresa publico privada</t>
  </si>
  <si>
    <t>2020003050237Ferias del empleo</t>
  </si>
  <si>
    <t>Ferias del empleo</t>
  </si>
  <si>
    <t>2020003050237Estrategias para la equidad de genero</t>
  </si>
  <si>
    <t>Estrategias para la equidad de genero</t>
  </si>
  <si>
    <t>2020003050237Asesorias para el fortale/ org mujeres</t>
  </si>
  <si>
    <t>Asesorias para el fortale/ org mujeres</t>
  </si>
  <si>
    <t>2020003050237Plan Departamental del Cuidado</t>
  </si>
  <si>
    <t>Plan Departamental del Cuidado</t>
  </si>
  <si>
    <t>410704-Mujeres constructoras de paz, promotoras de la No violencia</t>
  </si>
  <si>
    <t xml:space="preserve"> Implementación programa Mujeres constructoras de paz, promotoras de la No violencia en   Antioquia</t>
  </si>
  <si>
    <t>070119</t>
  </si>
  <si>
    <t>2021003050046Formacion mujeres escenarios de paz</t>
  </si>
  <si>
    <t>Formacion mujeres escenarios de paz</t>
  </si>
  <si>
    <t>2021003050046Diseño implementacion plan de paz</t>
  </si>
  <si>
    <t>Diseño implementacion plan de paz</t>
  </si>
  <si>
    <t>Secretaría de Minas</t>
  </si>
  <si>
    <t>420401-Antioquia, Minería titulada y formalizada</t>
  </si>
  <si>
    <t xml:space="preserve"> Titulación y Regularización Minera en   Antioquia</t>
  </si>
  <si>
    <t>150028</t>
  </si>
  <si>
    <t>2020003050067UPM For</t>
  </si>
  <si>
    <t>UPM For</t>
  </si>
  <si>
    <t>2020003050067Minuta PCC</t>
  </si>
  <si>
    <t>Minuta PCC</t>
  </si>
  <si>
    <t>2020003050067Encuentros Eco</t>
  </si>
  <si>
    <t>Encuentros Eco</t>
  </si>
  <si>
    <t>2020003050067SU-095</t>
  </si>
  <si>
    <t>SU-095</t>
  </si>
  <si>
    <t>2020003050067Form Reg PDET ZOMAC</t>
  </si>
  <si>
    <t>Form Reg PDET ZOMAC</t>
  </si>
  <si>
    <t>2020003050067Transporte</t>
  </si>
  <si>
    <t>2020003050067Equipos</t>
  </si>
  <si>
    <t>Equipos</t>
  </si>
  <si>
    <t>2020003050067Practicantes</t>
  </si>
  <si>
    <t>Practicantes</t>
  </si>
  <si>
    <t>2020003050067COMUNICACIONES</t>
  </si>
  <si>
    <t>COMUNICACIONES</t>
  </si>
  <si>
    <t>420403-Buenas prácticas para la sustentabilidad minera</t>
  </si>
  <si>
    <t xml:space="preserve"> Capacitación para la Ecominería  Antioquia</t>
  </si>
  <si>
    <t>150029</t>
  </si>
  <si>
    <t>2020003050175Actividad</t>
  </si>
  <si>
    <t>2020003050175Joyeros Común y Étnico</t>
  </si>
  <si>
    <t>Joyeros Común y Étnico</t>
  </si>
  <si>
    <t xml:space="preserve"> Contribución a la Promoción de la Ecominería en Antioquia  Antioquia</t>
  </si>
  <si>
    <t>150033</t>
  </si>
  <si>
    <t>2021003050044Promo</t>
  </si>
  <si>
    <t>Promo</t>
  </si>
  <si>
    <t>2021003050044Promo Comuni</t>
  </si>
  <si>
    <t>Promo Comuni</t>
  </si>
  <si>
    <t>2021003050044Formulacion</t>
  </si>
  <si>
    <t>Formulacion</t>
  </si>
  <si>
    <t>2021003050044Estudio factibilidad</t>
  </si>
  <si>
    <t>Estudio factibilidad</t>
  </si>
  <si>
    <t>2021003050044Estudio Pre-factibilidad</t>
  </si>
  <si>
    <t>Estudio Pre-factibilidad</t>
  </si>
  <si>
    <t>2021003050044Areas Recuperadas</t>
  </si>
  <si>
    <t>Areas Recuperadas</t>
  </si>
  <si>
    <t>2021003050044Equipos</t>
  </si>
  <si>
    <t>2021003050044Transporte</t>
  </si>
  <si>
    <t>2021003050044Practicantes</t>
  </si>
  <si>
    <t>420402-Inspección, seguimiento y control a la actividad minera en Antioquia</t>
  </si>
  <si>
    <t xml:space="preserve"> Fortalecimiento al Seguimiento y Control de la Minería   Antioquia</t>
  </si>
  <si>
    <t>150034</t>
  </si>
  <si>
    <t>2021003050049Trazabilidad</t>
  </si>
  <si>
    <t>Trazabilidad</t>
  </si>
  <si>
    <t>2021003050049Cierre</t>
  </si>
  <si>
    <t>Cierre</t>
  </si>
  <si>
    <t>2021003050049Mineria Ilegal</t>
  </si>
  <si>
    <t>Mineria Ilegal</t>
  </si>
  <si>
    <t>2021003050049Practicantes</t>
  </si>
  <si>
    <t>2021003050049Equipos</t>
  </si>
  <si>
    <t>2021003050049Transporte</t>
  </si>
  <si>
    <t xml:space="preserve">Secretaría de Participación y Cultura Ciudadana </t>
  </si>
  <si>
    <t>410606-Masculinidades alternativas</t>
  </si>
  <si>
    <t xml:space="preserve"> Divulgación de la mirada de las masculinidades desde su pluralidad, y de los hombres como sujetos de género en el contexto de nuestr a cultura, con el fin de evidenciar, analizar y transformar la dominación masculina patriarcal.  Antioquia</t>
  </si>
  <si>
    <t>220266</t>
  </si>
  <si>
    <t>2020003050183Caracterización trabajo masculinidades</t>
  </si>
  <si>
    <t>Caracterización trabajo masculinidades</t>
  </si>
  <si>
    <t>2020003050183Recurso humano practicante de excelencia</t>
  </si>
  <si>
    <t>Recurso humano practicante de excelencia</t>
  </si>
  <si>
    <t>2020003050183Adquisición de vehículo</t>
  </si>
  <si>
    <t>2020003050183Mesa departamental de masculinidades</t>
  </si>
  <si>
    <t>Mesa departamental de masculinidades</t>
  </si>
  <si>
    <t>15.02.2022</t>
  </si>
  <si>
    <t>2020003050183Escuela de género y masculinidades</t>
  </si>
  <si>
    <t>Escuela de género y masculinidades</t>
  </si>
  <si>
    <t>2020003050183Campañas comunicacionales</t>
  </si>
  <si>
    <t>Campañas comunicacionales</t>
  </si>
  <si>
    <t>450201-Construcción y fortalecimiento de la ciudadanía</t>
  </si>
  <si>
    <t xml:space="preserve"> Implementación Generar capacidades que permitan la construcción de una ciudadanía activa y corresponsable en la gestión de los asunt os públicos  Antioquia</t>
  </si>
  <si>
    <t>220284</t>
  </si>
  <si>
    <t>2020003050184Capacitación de Servidores Públicos</t>
  </si>
  <si>
    <t>Capacitación de Servidores Públicos</t>
  </si>
  <si>
    <t>2020003050184Dipl Participación Cdana dllo local</t>
  </si>
  <si>
    <t>Dipl Participación Cdana dllo local</t>
  </si>
  <si>
    <t>15.03.2022</t>
  </si>
  <si>
    <t>2020003050184Encuentros de articulación y formación</t>
  </si>
  <si>
    <t>Encuentros de articulación y formación</t>
  </si>
  <si>
    <t>2020003050184Asesoría Capac Asist Técnica x Demanda</t>
  </si>
  <si>
    <t>Asesoría Capac Asist Técnica x Demanda</t>
  </si>
  <si>
    <t>2020003050184Espacios instancias Acomp y fortalec</t>
  </si>
  <si>
    <t>Espacios instancias Acomp y fortalec</t>
  </si>
  <si>
    <t>2020003050184Acompañamiento al CDPCYCS</t>
  </si>
  <si>
    <t>Acompañamiento al CDPCYCS</t>
  </si>
  <si>
    <t>2020003050184Apoyo plan trabajo federación Ediles</t>
  </si>
  <si>
    <t>Apoyo plan trabajo federación Ediles</t>
  </si>
  <si>
    <t>2020003050184Consolidación Red Mpios Consejos De Ley</t>
  </si>
  <si>
    <t>Consolidación Red Mpios Consejos De Ley</t>
  </si>
  <si>
    <t>2020003050184Observatorio participación ciudadana</t>
  </si>
  <si>
    <t>Observatorio participación ciudadana</t>
  </si>
  <si>
    <t>2020003050184Comunicaciones publicaciones documentos</t>
  </si>
  <si>
    <t>Comunicaciones publicaciones documentos</t>
  </si>
  <si>
    <t>2020003050184Ordenanza Política Pública Participación</t>
  </si>
  <si>
    <t>Ordenanza Política Pública Participación</t>
  </si>
  <si>
    <t>2020003050184Recurso humano practicante de excelencia</t>
  </si>
  <si>
    <t>2020003050184Índice de Participación Departamental</t>
  </si>
  <si>
    <t>Índice de Participación Departamental</t>
  </si>
  <si>
    <t>450303-Convites Ciudadanos Participativos y Vivir los Territorios de Antioquia</t>
  </si>
  <si>
    <t xml:space="preserve"> Implementación de Convites Ciudadanos Participativos y Vivir los Territorios   Antioquia</t>
  </si>
  <si>
    <t>220268</t>
  </si>
  <si>
    <t>2020003050185Socialización de Convites</t>
  </si>
  <si>
    <t>Socialización de Convites</t>
  </si>
  <si>
    <t>2020003050185Estrategia comunicaional</t>
  </si>
  <si>
    <t>Estrategia comunicaional</t>
  </si>
  <si>
    <t>2020003050185Gestión interinstitucional</t>
  </si>
  <si>
    <t>Gestión interinstitucional</t>
  </si>
  <si>
    <t>2020003050185Ejecución Jornadas Vida</t>
  </si>
  <si>
    <t>Ejecución Jornadas Vida</t>
  </si>
  <si>
    <t>2020003050185Gestión Jornadas Rurales</t>
  </si>
  <si>
    <t>Gestión Jornadas Rurales</t>
  </si>
  <si>
    <t>2020003050185Ejecución Jornadas Rurales</t>
  </si>
  <si>
    <t>Ejecución Jornadas Rurales</t>
  </si>
  <si>
    <t>2020003050185Servicio de transporte (placas blancas)</t>
  </si>
  <si>
    <t>Servicio de transporte (placas blancas)</t>
  </si>
  <si>
    <t>2020003050185Recurso humano practicante de excelencia</t>
  </si>
  <si>
    <t>450302- Confianza para la legitimidad del Estado</t>
  </si>
  <si>
    <t xml:space="preserve"> Desarrollo de acciones de fortalecimiento del proceso de rendición de cuentas y control social a la gestión pública en el departamen to de Antioquia.  Antioquia</t>
  </si>
  <si>
    <t>220269</t>
  </si>
  <si>
    <t>2020003050186Formación RendiciónCuentas y CS</t>
  </si>
  <si>
    <t>Formación RendiciónCuentas y CS</t>
  </si>
  <si>
    <t>2020003050186Encuentros subregionales</t>
  </si>
  <si>
    <t>Encuentros subregionales</t>
  </si>
  <si>
    <t>2020003050186Estím.experiencias exitosas CS</t>
  </si>
  <si>
    <t>Estím.experiencias exitosas CS</t>
  </si>
  <si>
    <t>2020003050186Estrategia comunicacional RPC</t>
  </si>
  <si>
    <t>Estrategia comunicacional RPC</t>
  </si>
  <si>
    <t>2020003050186Apoyo Diplomados Control Social</t>
  </si>
  <si>
    <t>Apoyo Diplomados Control Social</t>
  </si>
  <si>
    <t>2020003050186Escuela formación RPC y CS</t>
  </si>
  <si>
    <t>Escuela formación RPC y CS</t>
  </si>
  <si>
    <t>2020003050186Fortalecimiento comisiones CS</t>
  </si>
  <si>
    <t>Fortalecimiento comisiones CS</t>
  </si>
  <si>
    <t>2020003050186Formación nuevos liderazgos</t>
  </si>
  <si>
    <t>Formación nuevos liderazgos</t>
  </si>
  <si>
    <t>450301-Antioquia se toma la palabra</t>
  </si>
  <si>
    <t xml:space="preserve"> Incremento de los niveles de confianza - ANTIOQUIA SE TOMA LA PALABRA  Antioquia</t>
  </si>
  <si>
    <t>220265</t>
  </si>
  <si>
    <t>2020003050188Campaña comunicación para los diálogos</t>
  </si>
  <si>
    <t>Campaña comunicación para los diálogos</t>
  </si>
  <si>
    <t>2020003050188Documento estrategia anual</t>
  </si>
  <si>
    <t>Documento estrategia anual</t>
  </si>
  <si>
    <t>2020003050188Promoción buenas practicas de diálogo</t>
  </si>
  <si>
    <t>Promoción buenas practicas de diálogo</t>
  </si>
  <si>
    <t>2020003050188Gestión y sistematización 2.0</t>
  </si>
  <si>
    <t>Gestión y sistematización 2.0</t>
  </si>
  <si>
    <t>2020003050188Adquisición de vehículo</t>
  </si>
  <si>
    <t>2020003050188Estrategia operativa diálogos</t>
  </si>
  <si>
    <t>Estrategia operativa diálogos</t>
  </si>
  <si>
    <t>2020003050188Recurso humano practicante de excelencia</t>
  </si>
  <si>
    <t>450102-Participación ciudadana para la agenda Antioquia 2040</t>
  </si>
  <si>
    <t xml:space="preserve"> Implementación de una  estrategia de movilización ciudadana para la construcción la agenda 2040.  Antioquia</t>
  </si>
  <si>
    <t>220270</t>
  </si>
  <si>
    <t>2020003050194Preparación de los diálogos ciudadanos</t>
  </si>
  <si>
    <t>Preparación de los diálogos ciudadanos</t>
  </si>
  <si>
    <t>2020003050194Desarrollo eventos diálogos ciudadanos</t>
  </si>
  <si>
    <t>Desarrollo eventos diálogos ciudadanos</t>
  </si>
  <si>
    <t>2020003050194Gestión conocimiento y sistematización</t>
  </si>
  <si>
    <t>Gestión conocimiento y sistematización</t>
  </si>
  <si>
    <t>2020003050194Documento estrategia anual</t>
  </si>
  <si>
    <t>2020003050194Plataforma virtual de participación</t>
  </si>
  <si>
    <t>Plataforma virtual de participación</t>
  </si>
  <si>
    <t>2020003050194Campañas de comunicación ciudadana</t>
  </si>
  <si>
    <t>Campañas de comunicación ciudadana</t>
  </si>
  <si>
    <t>2020003050194Recurso humano practicante de excelencia</t>
  </si>
  <si>
    <t>450202-Cultura del buen relacionamiento como acción colectiva</t>
  </si>
  <si>
    <t xml:space="preserve"> Desarrollo  e implementación de una estrategia del buen relacionamiento, noviolencia y acción colectiva  Antioquia</t>
  </si>
  <si>
    <t>220271</t>
  </si>
  <si>
    <t>2020003050195Documento estrategia anual</t>
  </si>
  <si>
    <t>2020003050195Socialización y formación</t>
  </si>
  <si>
    <t>Socialización y formación</t>
  </si>
  <si>
    <t>2020003050195Gestión conocimiento y Sistematización</t>
  </si>
  <si>
    <t>Gestión conocimiento y Sistematización</t>
  </si>
  <si>
    <t>2020003050195Implementación Antioquia LAB</t>
  </si>
  <si>
    <t>Implementación Antioquia LAB</t>
  </si>
  <si>
    <t>2020003050195Promoción participación mujeres-jóvenes</t>
  </si>
  <si>
    <t>Promoción participación mujeres-jóvenes</t>
  </si>
  <si>
    <t>2020003050195Gestión conocimiento y sistematización</t>
  </si>
  <si>
    <t>2020003050195Formar en pedagogía de la noviolencia</t>
  </si>
  <si>
    <t>Formar en pedagogía de la noviolencia</t>
  </si>
  <si>
    <t>2020003050195Recurso humano practicante de excelencia</t>
  </si>
  <si>
    <t>2020003050195Adquisición de vehículo</t>
  </si>
  <si>
    <t>450203-Programa 3: Fortalecimiento de la Organización Comunal</t>
  </si>
  <si>
    <t xml:space="preserve"> Implementación de estrategias para la formación oportuna y adecuada de las capacidades y el nivel de empoderamiento de los miembros de las OAC  Antioquia</t>
  </si>
  <si>
    <t>220272</t>
  </si>
  <si>
    <t>2020003050196Encuentros formativos para afiliados</t>
  </si>
  <si>
    <t>Encuentros formativos para afiliados</t>
  </si>
  <si>
    <t>2020003050196Asesoría en los mínimos legales</t>
  </si>
  <si>
    <t>Asesoría en los mínimos legales</t>
  </si>
  <si>
    <t>2020003050196Acompañamiento a planes de trabajo OC</t>
  </si>
  <si>
    <t>Acompañamiento a planes de trabajo OC</t>
  </si>
  <si>
    <t>2020003050196Divulgación del mes de los OC</t>
  </si>
  <si>
    <t>Divulgación del mes de los OC</t>
  </si>
  <si>
    <t>2020003050196Inventario de las C.S.E Empresariales</t>
  </si>
  <si>
    <t>Inventario de las C.S.E Empresariales</t>
  </si>
  <si>
    <t>2020003050196Acompañamiento a las CSE Empresariales</t>
  </si>
  <si>
    <t>Acompañamiento a las CSE Empresariales</t>
  </si>
  <si>
    <t>2020003050196Encuentros territoriales emprendimiento</t>
  </si>
  <si>
    <t>Encuentros territoriales emprendimiento</t>
  </si>
  <si>
    <t>2020003050196Jornadas de desconcentración tramites</t>
  </si>
  <si>
    <t>Jornadas de desconcentración tramites</t>
  </si>
  <si>
    <t>2020003050196Actualización y soporte SURCO</t>
  </si>
  <si>
    <t>Actualización y soporte SURCO</t>
  </si>
  <si>
    <t>2020003050196Construcción de material didáctico</t>
  </si>
  <si>
    <t>Construcción de material didáctico</t>
  </si>
  <si>
    <t>2020003050196Jornadas de RC de OC</t>
  </si>
  <si>
    <t>Jornadas de RC de OC</t>
  </si>
  <si>
    <t>2020003050196Asesoría a las Asocomunales en RC</t>
  </si>
  <si>
    <t>Asesoría a las Asocomunales en RC</t>
  </si>
  <si>
    <t>2020003050196Construcción material didáctico en RC</t>
  </si>
  <si>
    <t>Construcción material didáctico en RC</t>
  </si>
  <si>
    <t>2020003050196Servicios de transporte (placas blancas)</t>
  </si>
  <si>
    <t>Servicios de transporte (placas blancas)</t>
  </si>
  <si>
    <t>2020003050196Recurso humano practicante de excelencia</t>
  </si>
  <si>
    <t>450203-Fortalecimiento de la organización comunal</t>
  </si>
  <si>
    <t xml:space="preserve"> Fortalecimiento de la participación ciudadana y la incidencia de los líderes, mujeres y jóvenes comunales del departamento de  Antio quia</t>
  </si>
  <si>
    <t>220276</t>
  </si>
  <si>
    <t>2020003050198Asesorar y formar a mujeres comunales</t>
  </si>
  <si>
    <t>Asesorar y formar a mujeres comunales</t>
  </si>
  <si>
    <t>2020003050198Fortalecer la red de mujeres comunales</t>
  </si>
  <si>
    <t>Fortalecer la red de mujeres comunales</t>
  </si>
  <si>
    <t>2020003050198Realizar acciones de movilización</t>
  </si>
  <si>
    <t>Realizar acciones de movilización</t>
  </si>
  <si>
    <t>2020003050198Apoyar la implementación de Ley 1989</t>
  </si>
  <si>
    <t>Apoyar la implementación de Ley 1989</t>
  </si>
  <si>
    <t>2020003050198Crear alianzas para la incidencia</t>
  </si>
  <si>
    <t>Crear alianzas para la incidencia</t>
  </si>
  <si>
    <t>2020003050198Estrategia de comunicación</t>
  </si>
  <si>
    <t>Estrategia de comunicación</t>
  </si>
  <si>
    <t>2020003050198Asesorar y formar jóvenes comunales</t>
  </si>
  <si>
    <t>Asesorar y formar jóvenes comunales</t>
  </si>
  <si>
    <t>2020003050198Conformar la red de jóvenes comunales</t>
  </si>
  <si>
    <t>Conformar la red de jóvenes comunales</t>
  </si>
  <si>
    <t>2020003050198Desarrollar el programa de formadores</t>
  </si>
  <si>
    <t>Desarrollar el programa de formadores</t>
  </si>
  <si>
    <t>2020003050198Recurso humano practicante de excelencia</t>
  </si>
  <si>
    <t>450304-Iniciativas y Estímulos Unidos por la participación</t>
  </si>
  <si>
    <t xml:space="preserve"> Fortalecimiento para la gestión de las organizaciones sociales y comunales de Antioquia  Antioquia</t>
  </si>
  <si>
    <t>220286</t>
  </si>
  <si>
    <t>2020003050249Entrega de estímulos organz</t>
  </si>
  <si>
    <t>Entrega de estímulos organz</t>
  </si>
  <si>
    <t>15.05.2022</t>
  </si>
  <si>
    <t>2020003050249Acompaña técnico org convocat</t>
  </si>
  <si>
    <t>Acompaña técnico org convocat</t>
  </si>
  <si>
    <t>2020003050249Acompa rendi cuentas org cofin</t>
  </si>
  <si>
    <t>Acompa rendi cuentas org cofin</t>
  </si>
  <si>
    <t>15.11.2022</t>
  </si>
  <si>
    <t>2020003050249Recurso humano practicante de excelencia</t>
  </si>
  <si>
    <t>450306-Antioquia Solidaria</t>
  </si>
  <si>
    <t xml:space="preserve"> Apoyo Promoción de la solidaridad como valor colectivo para la recuperación de la educación, el campo, la industria, la infraestruct ura, la salud y la cultura.    Antioquia</t>
  </si>
  <si>
    <t>220319</t>
  </si>
  <si>
    <t>2020003050271Promover alianzas institucionales</t>
  </si>
  <si>
    <t>Promover alianzas institucionales</t>
  </si>
  <si>
    <t>2020003050271Secretaría técnica</t>
  </si>
  <si>
    <t>Secretaría técnica</t>
  </si>
  <si>
    <t>2020003050271Campaña de comunicación pública</t>
  </si>
  <si>
    <t>Campaña de comunicación pública</t>
  </si>
  <si>
    <t>2020003050271Escuela de entrenamiento</t>
  </si>
  <si>
    <t>Escuela de entrenamiento</t>
  </si>
  <si>
    <t>2020003050271Gestión de contribuciones y donaciones</t>
  </si>
  <si>
    <t>Gestión de contribuciones y donaciones</t>
  </si>
  <si>
    <t>2020003050271Recurso humano practicante de excelencia</t>
  </si>
  <si>
    <t>Secretaría de Productividad y Competitividad</t>
  </si>
  <si>
    <t>420103-Trabajo decente y fortalecimiento empresarial</t>
  </si>
  <si>
    <t xml:space="preserve"> Fortalecimiento de las unidades productivas integradas por victimas del conflicto   Antioquia</t>
  </si>
  <si>
    <t>110038</t>
  </si>
  <si>
    <t>2020003050207Convocatoria de Incentivos</t>
  </si>
  <si>
    <t>Convocatoria de Incentivos</t>
  </si>
  <si>
    <t>420104-Economía social y solidaria</t>
  </si>
  <si>
    <t xml:space="preserve"> "Implementación de la Política Pública de Economía Social y Solidaria para Antioquia (Ordenanza 68 de 2017) Plan de Desarrollo Unidos Antioquia"</t>
  </si>
  <si>
    <t>100033</t>
  </si>
  <si>
    <t>2020003050208Implementar Política Economía Solidaria</t>
  </si>
  <si>
    <t>Implementar Política Economía Solidaria</t>
  </si>
  <si>
    <t xml:space="preserve"> Apoyo a la comercialización, mediante la intervención en plazas de mercado    Antioquia</t>
  </si>
  <si>
    <t>140086</t>
  </si>
  <si>
    <t>2020003050209Intervención en plazas de mercado</t>
  </si>
  <si>
    <t>Intervención en plazas de mercado</t>
  </si>
  <si>
    <t>420102-Antioquia emprende</t>
  </si>
  <si>
    <t>Apoyo para la inclusión financiera de emprendedores, micro y pequeños empresarios Antioquia</t>
  </si>
  <si>
    <t>110019</t>
  </si>
  <si>
    <t>2020003050248Unidades productivas apoyadas crédito</t>
  </si>
  <si>
    <t>Unidades productivas apoyadas crédito</t>
  </si>
  <si>
    <t>2020003050248Realización de ferias y eventos</t>
  </si>
  <si>
    <t>Realización de ferias y eventos</t>
  </si>
  <si>
    <t>2020003050248Medios, publicidad y comunicaciones</t>
  </si>
  <si>
    <t>Medios, publicidad y comunicaciones</t>
  </si>
  <si>
    <t>2020003050248Transporte Placa Blanca</t>
  </si>
  <si>
    <t>Transporte Placa Blanca</t>
  </si>
  <si>
    <t>2020003050248Practicantes y/o personal de apoyo</t>
  </si>
  <si>
    <t>Practicantes y/o personal de apoyo</t>
  </si>
  <si>
    <t>2020003050248Alianzas para inclusión crediticia</t>
  </si>
  <si>
    <t>Alianzas para inclusión crediticia</t>
  </si>
  <si>
    <t>2020003050248Fond Dptal Prom Proyec Produc FODES</t>
  </si>
  <si>
    <t>Fond Dptal Prom Proyec Produc FODES</t>
  </si>
  <si>
    <t>420107-Negocios inteligentes y competitivos</t>
  </si>
  <si>
    <t xml:space="preserve"> Programación de actividades de ciencia, tecnología e innovación para el desarrollo de negocios inteligentes y competitivos en   Anti oquia</t>
  </si>
  <si>
    <t>250001</t>
  </si>
  <si>
    <t>2020003050268Agenda de I+D para la Innovación</t>
  </si>
  <si>
    <t>Agenda de I+D para la Innovación</t>
  </si>
  <si>
    <t>2020003050268Proyectos estrategicos CTeI en el Dpto</t>
  </si>
  <si>
    <t>Proyectos estrategicos CTeI en el Dpto</t>
  </si>
  <si>
    <t>2020003050268Formento del emprendimiento en CTeI</t>
  </si>
  <si>
    <t>Formento del emprendimiento en CTeI</t>
  </si>
  <si>
    <t>2020003050268Nuevas empresas y unidades productivas</t>
  </si>
  <si>
    <t>Nuevas empresas y unidades productivas</t>
  </si>
  <si>
    <t>2020003050268Practicantes y/o personal de apoyo</t>
  </si>
  <si>
    <t>420101-Una nueva economía para una nueva realidad</t>
  </si>
  <si>
    <t xml:space="preserve"> Formulación de estrategias departamentales con impacto subregional, que cierren las brechas en Antioquia, especialmente las que se p resentan entre el Valle de Aburrá y el resto de las subregiones.  Antioquia</t>
  </si>
  <si>
    <t>110043</t>
  </si>
  <si>
    <t>2020003050278Índices regionales de competitividad</t>
  </si>
  <si>
    <t>Índices regionales de competitividad</t>
  </si>
  <si>
    <t>2020003050278Proyecto fortalecimiento café</t>
  </si>
  <si>
    <t>Proyecto fortalecimiento café</t>
  </si>
  <si>
    <t>2020003050278Ciudad aeroportuaria Oriente</t>
  </si>
  <si>
    <t>Ciudad aeroportuaria Oriente</t>
  </si>
  <si>
    <t>2020003050278Tren Verde</t>
  </si>
  <si>
    <t>Tren Verde</t>
  </si>
  <si>
    <t>2020003050278Agroalimentario Bajo Cauca</t>
  </si>
  <si>
    <t>Agroalimentario Bajo Cauca</t>
  </si>
  <si>
    <t>2020003050278Urabá sector terciario</t>
  </si>
  <si>
    <t>Urabá sector terciario</t>
  </si>
  <si>
    <t>2020003050278Política pública productividad</t>
  </si>
  <si>
    <t>Política pública productividad</t>
  </si>
  <si>
    <t>420103-Fortalecimiento Empresarial y Trabajo Decente</t>
  </si>
  <si>
    <t xml:space="preserve"> Fortalecimiento empresarial y fomento del trabajo decente V2  Antioquia</t>
  </si>
  <si>
    <t>110058</t>
  </si>
  <si>
    <t>2021003050078Ruedas de empleabilidad</t>
  </si>
  <si>
    <t>Ruedas de empleabilidad</t>
  </si>
  <si>
    <t>2021003050078Apoyo técnico fortalecimiento empresas</t>
  </si>
  <si>
    <t>Apoyo técnico fortalecimiento empresas</t>
  </si>
  <si>
    <t>2021003050078Concursos fortalecimiento empresarial</t>
  </si>
  <si>
    <t>Concursos fortalecimiento empresarial</t>
  </si>
  <si>
    <t>2021003050078Realización de ferias y eventos</t>
  </si>
  <si>
    <t>2021003050078Medios publicidad y comunicaciones</t>
  </si>
  <si>
    <t>Medios publicidad y comunicaciones</t>
  </si>
  <si>
    <t>2021003050078Transporte placa blanca</t>
  </si>
  <si>
    <t>Transporte placa blanca</t>
  </si>
  <si>
    <t>2021003050078Practicantes y/o personal de apoyo</t>
  </si>
  <si>
    <t>2021003050078Alianzas estratégicas realizadas</t>
  </si>
  <si>
    <t>Alianzas estratégicas realizadas</t>
  </si>
  <si>
    <t>420106-Ecosistema subregional de CTel</t>
  </si>
  <si>
    <t xml:space="preserve"> Fortalecimiento del Ecosistema Subregional de CTeI en el Departamento de Antioquia V2  Antioquia</t>
  </si>
  <si>
    <t>250008</t>
  </si>
  <si>
    <t>2021003050082Fortalecimiento de los CUEE y CRCI</t>
  </si>
  <si>
    <t>Fortalecimiento de los CUEE y CRCI</t>
  </si>
  <si>
    <t>2021003050082Realización de Ferias y eventos</t>
  </si>
  <si>
    <t>Realización de Ferias y eventos</t>
  </si>
  <si>
    <t>2021003050082Medios, publicidad y comunicaciones</t>
  </si>
  <si>
    <t>2021003050082Transporte Placa Blanca</t>
  </si>
  <si>
    <t>2021003050082Practicantes y/o personal de apoyo</t>
  </si>
  <si>
    <t>2021003050082Actividades de CTeI</t>
  </si>
  <si>
    <t>Actividades de CTeI</t>
  </si>
  <si>
    <t>2021003050082Consolidación Alianzas Intitucionales</t>
  </si>
  <si>
    <t>Consolidación Alianzas Intitucionales</t>
  </si>
  <si>
    <t>2021003050082Fortalecimiento de financiación en CTeI</t>
  </si>
  <si>
    <t>Fortalecimiento de financiación en CTeI</t>
  </si>
  <si>
    <t>2021003050082Fomento de nuevas vocaciones en el Dpto</t>
  </si>
  <si>
    <t>Fomento de nuevas vocaciones en el Dpto</t>
  </si>
  <si>
    <t>2021003050082Dotacion, operación Financi Proy CRIEE</t>
  </si>
  <si>
    <t>Dotacion, operación Financi Proy CRIEE</t>
  </si>
  <si>
    <t>420301-Agenda Internacional de Antioquia</t>
  </si>
  <si>
    <t xml:space="preserve"> Implementación de plataforma institucional de articulación para la internacionalización versión 2  Antioquia</t>
  </si>
  <si>
    <t>110061</t>
  </si>
  <si>
    <t>2021003050083Gestión de Cooperación Internacional</t>
  </si>
  <si>
    <t>Gestión de Cooperación Internacional</t>
  </si>
  <si>
    <t>2021003050083Atracción de inversión extranjera</t>
  </si>
  <si>
    <t>Atracción de inversión extranjera</t>
  </si>
  <si>
    <t>2021003050083Realización de ferias y eventos</t>
  </si>
  <si>
    <t>2021003050083Medios, publicidad y comunicaciones</t>
  </si>
  <si>
    <t>2021003050083Transporte Placa Blanca</t>
  </si>
  <si>
    <t>2021003050083Practicantes y/o personal de apoyo</t>
  </si>
  <si>
    <t>2021003050083Fortalecimiento empresarial</t>
  </si>
  <si>
    <t>Fortalecimiento empresarial</t>
  </si>
  <si>
    <t>2021003050083Posicionamiento estratégico</t>
  </si>
  <si>
    <t>Posicionamiento estratégico</t>
  </si>
  <si>
    <t>2021003050083Promoción empresarial nuevos mercados</t>
  </si>
  <si>
    <t>Promoción empresarial nuevos mercados</t>
  </si>
  <si>
    <t>2021003050083Relacionamiento institucional-comercial</t>
  </si>
  <si>
    <t>Relacionamiento institucional-comercial</t>
  </si>
  <si>
    <t>420105-Del desperdicio al valor: Agenda de crecimiento verde</t>
  </si>
  <si>
    <t xml:space="preserve"> Diseño e implementación de la política pública de crecimiento verde V2  Antioquia</t>
  </si>
  <si>
    <t>110059</t>
  </si>
  <si>
    <t>2021003050085Realizar investigaciones</t>
  </si>
  <si>
    <t>2021003050085Concursos de capital semilla</t>
  </si>
  <si>
    <t>Concursos de capital semilla</t>
  </si>
  <si>
    <t>420102-Antioquia Emprende</t>
  </si>
  <si>
    <t xml:space="preserve"> Apoyo y fomento del emprendimiento V2   Antioquia</t>
  </si>
  <si>
    <t>110060</t>
  </si>
  <si>
    <t>2021003050086Sensibilización de emprendedores</t>
  </si>
  <si>
    <t>Sensibilización de emprendedores</t>
  </si>
  <si>
    <t>2021003050086Realización convocatoria capital semilla</t>
  </si>
  <si>
    <t>Realización convocatoria capital semilla</t>
  </si>
  <si>
    <t>440101-Seguridad y convivencia ciudadana.</t>
  </si>
  <si>
    <t xml:space="preserve"> Fortalecimiento de la Infraestructura para la Seguridad en el Departamento de  Antioquia</t>
  </si>
  <si>
    <t>220341</t>
  </si>
  <si>
    <t>2020003050016Estudios y diseños construcción</t>
  </si>
  <si>
    <t>Estudios y diseños construcción</t>
  </si>
  <si>
    <t>2020003050016Apoyo logístico-técnico-humano</t>
  </si>
  <si>
    <t>Apoyo logístico-técnico-humano</t>
  </si>
  <si>
    <t>2020003050016Construcción y/o ampliación.</t>
  </si>
  <si>
    <t>Construcción y/o ampliación.</t>
  </si>
  <si>
    <t>2020003050016Contratación de personal.</t>
  </si>
  <si>
    <t>Contratación de personal.</t>
  </si>
  <si>
    <t>2020003050016Obras de adecuación.</t>
  </si>
  <si>
    <t>Obras de adecuación.</t>
  </si>
  <si>
    <t>2020003050016Dotación de mobiliario y equipo.</t>
  </si>
  <si>
    <t>Dotación de mobiliario y equipo.</t>
  </si>
  <si>
    <t>2020003050016Apoyo logístico-técnico-humano1</t>
  </si>
  <si>
    <t>Apoyo logístico-técnico-humano1</t>
  </si>
  <si>
    <t>2020003050016Obras de mantenimiento.</t>
  </si>
  <si>
    <t>Obras de mantenimiento.</t>
  </si>
  <si>
    <t>2020003050016Apoyo logístico-técnico-humano2</t>
  </si>
  <si>
    <t>Apoyo logístico-técnico-humano2</t>
  </si>
  <si>
    <t>440101-Seguridad Ciudadana y Convivencia</t>
  </si>
  <si>
    <t xml:space="preserve"> Fortalecimiento de las capacidades de la Fuerza Pública, Organismos de Seguridad y Justicia mediante la dotación de parque automotor  en   Antioquia</t>
  </si>
  <si>
    <t>220317</t>
  </si>
  <si>
    <t>2020003050036Parque automotor estándar.</t>
  </si>
  <si>
    <t>Parque automotor estándar.</t>
  </si>
  <si>
    <t>2020003050036Apoyo logístico y técnico.</t>
  </si>
  <si>
    <t>Apoyo logístico y técnico.</t>
  </si>
  <si>
    <t>2020003050036Parque automotor especializado.</t>
  </si>
  <si>
    <t>Parque automotor especializado.</t>
  </si>
  <si>
    <t>2020003050036Apoyo logístico y técnico E.</t>
  </si>
  <si>
    <t>Apoyo logístico y técnico E.</t>
  </si>
  <si>
    <t>2020003050036Parque automotor fluvial.</t>
  </si>
  <si>
    <t>Parque automotor fluvial.</t>
  </si>
  <si>
    <t>2020003050036Apoyo logístico y técnico F.</t>
  </si>
  <si>
    <t>Apoyo logístico y técnico F.</t>
  </si>
  <si>
    <t>06.01.2022</t>
  </si>
  <si>
    <t xml:space="preserve"> Integración de sistemas de información y tecnologías para la seguridad en   Antioquia</t>
  </si>
  <si>
    <t>220315</t>
  </si>
  <si>
    <t>2020003050038Infraestructura Tecnológica 2</t>
  </si>
  <si>
    <t>Infraestructura Tecnológica 2</t>
  </si>
  <si>
    <t>2020003050038Medios de transmisión</t>
  </si>
  <si>
    <t>Medios de transmisión</t>
  </si>
  <si>
    <t>2020003050038Apoyo logístico-técnico-human 2</t>
  </si>
  <si>
    <t>Apoyo logístico-técnico-human 2</t>
  </si>
  <si>
    <t>2020003050038Dotacion de tecnología</t>
  </si>
  <si>
    <t>Dotacion de tecnología</t>
  </si>
  <si>
    <t>2020003050038Infraestructura tecnológica</t>
  </si>
  <si>
    <t>Infraestructura tecnológica</t>
  </si>
  <si>
    <t>2020003050038Integración tecnológica</t>
  </si>
  <si>
    <t>Integración tecnológica</t>
  </si>
  <si>
    <t>2020003050038Apoyo logístico-técnico-humano</t>
  </si>
  <si>
    <t>07.01.2022</t>
  </si>
  <si>
    <t>2020003050038Elaboración de Informes</t>
  </si>
  <si>
    <t>Elaboración de Informes</t>
  </si>
  <si>
    <t>08.01.2022</t>
  </si>
  <si>
    <t>2020003050038Infraestructura Tecnológica 3</t>
  </si>
  <si>
    <t>Infraestructura Tecnológica 3</t>
  </si>
  <si>
    <t>09.01.2022</t>
  </si>
  <si>
    <t>2020003050038Talento Humano</t>
  </si>
  <si>
    <t>Talento Humano</t>
  </si>
  <si>
    <t>10.01.2022</t>
  </si>
  <si>
    <t>440101-SEGURIDAD CIUDADANA Y CONVIVENCIA</t>
  </si>
  <si>
    <t xml:space="preserve"> "Fortalecimiento de capacidades técnicas, operativas e institucionales de la fuerza pública, organismos de seguridad y justicia y en tidades territoriales para la gestión de la seguridad Integral Antioquia"</t>
  </si>
  <si>
    <t>220316</t>
  </si>
  <si>
    <t>2020003050054Acompañamiento en los PISCC</t>
  </si>
  <si>
    <t>Acompañamiento en los PISCC</t>
  </si>
  <si>
    <t>2020003050054Intervenciones Integrales</t>
  </si>
  <si>
    <t>Intervenciones Integrales</t>
  </si>
  <si>
    <t>2020003050054Apoyo Logístico, Técnico y Huma</t>
  </si>
  <si>
    <t>Apoyo Logístico, Técnico y Huma</t>
  </si>
  <si>
    <t>2020003050054Estrategias contra vinculación</t>
  </si>
  <si>
    <t>Estrategias contra vinculación</t>
  </si>
  <si>
    <t>2020003050054Jornadas de Unidad Móvil</t>
  </si>
  <si>
    <t>Jornadas de Unidad Móvil</t>
  </si>
  <si>
    <t>2020003050054S. Comunicación y difusión</t>
  </si>
  <si>
    <t>S. Comunicación y difusión</t>
  </si>
  <si>
    <t>2020003050054Auditorias en Seguridad</t>
  </si>
  <si>
    <t>Auditorias en Seguridad</t>
  </si>
  <si>
    <t>2020003050054Apoyo Logístico-Técnico-Humano</t>
  </si>
  <si>
    <t>Apoyo Logístico-Técnico-Humano</t>
  </si>
  <si>
    <t>2020003050054Transporte</t>
  </si>
  <si>
    <t>440105-Programa 5: Promoción de acciones de protección a la labor de líderes y defensores de derechos humanos</t>
  </si>
  <si>
    <t xml:space="preserve"> Implementación De acciones de prevención y promoción para garantizar el ejercicio de los líderes y defensores de derechos humanos en  el Departamento   Antioquia</t>
  </si>
  <si>
    <t>220318</t>
  </si>
  <si>
    <t>2020003050059Líderes y defensor DDHH acompañado Medid</t>
  </si>
  <si>
    <t>Líderes y defensor DDHH acompañado Medid</t>
  </si>
  <si>
    <t>2020003050059Asist plan de preve/prot líder</t>
  </si>
  <si>
    <t>Asist plan de preve/prot líder</t>
  </si>
  <si>
    <t>440101-PROGRAMA 1: SEGURIDAD CIUDADANA Y CONVIVENCIA</t>
  </si>
  <si>
    <t xml:space="preserve"> Fortalecimiento DEL SISTEMA DE RESPONSABILIDAD PENAL PARA ADOLESCENTES EN EL DEPARTAMENTO DE ANTIOQUIA  Antioquia</t>
  </si>
  <si>
    <t>090009</t>
  </si>
  <si>
    <t>2020003050069JÓVENES ATENDIDOS PROGR POSEGRESO</t>
  </si>
  <si>
    <t>JÓVENES ATENDIDOS PROGR POSEGRESO</t>
  </si>
  <si>
    <t>2020003050069Asesoría o asistencias técnicas</t>
  </si>
  <si>
    <t>Asesoría o asistencias técnicas</t>
  </si>
  <si>
    <t xml:space="preserve"> Mejoramiento DOTACIÓN Y ASESORÍA AL SISTEMA CARCELARIO EN EL DEPARTAMENTO DE ANTIOQUIA  Antioquia</t>
  </si>
  <si>
    <t>090037</t>
  </si>
  <si>
    <t>2020003050097Centros Carcelarios Mples dotados</t>
  </si>
  <si>
    <t>Centros Carcelarios Mples dotados</t>
  </si>
  <si>
    <t>440101-PROGREMA 1:SEGURIDAD CIUDADANA Y CONVIVENCIA</t>
  </si>
  <si>
    <t xml:space="preserve"> Estudios y Diseños para Cárceles en el Departamento de Antioquia  Medellín</t>
  </si>
  <si>
    <t>220355</t>
  </si>
  <si>
    <t>2021003050051Estudios y Diseños</t>
  </si>
  <si>
    <t>Estudios y Diseños</t>
  </si>
  <si>
    <t>15.01.2022</t>
  </si>
  <si>
    <t>Implementación de Estrategias Integrales para la prevención y contención de las economías ilegales e ilícitas en el Departamento de
   Antioquia</t>
  </si>
  <si>
    <t>220329</t>
  </si>
  <si>
    <t xml:space="preserve">Incremento de las capacidades de las instituciones que brindan servicios de justicia formal y no formal y mecanismos alternativos de  solución de conflictos en el Departamento de Antioquia.  Antioquia  </t>
  </si>
  <si>
    <t>090038</t>
  </si>
  <si>
    <t>2022003050015DOTACIONES MOBILIARIO Y TECNOLOGÍA</t>
  </si>
  <si>
    <t>DOTACIONES MOBILIARIO Y TECNOLOGÍA</t>
  </si>
  <si>
    <t>2022003050015MEJORAS O ADECUAC. FCAS INSTALACI.</t>
  </si>
  <si>
    <t>MEJORAS O ADECUAC. FCAS INSTALACI.</t>
  </si>
  <si>
    <t>2022003050015Capacitaciones Inspecci Policía</t>
  </si>
  <si>
    <t>Capacitaciones Inspecci Policía</t>
  </si>
  <si>
    <t>2022003050015Capacitaciones Comisarias Flia</t>
  </si>
  <si>
    <t>Capacitaciones Comisarias Flia</t>
  </si>
  <si>
    <t>2022003050015Mpios ase. poli. paz jue paz</t>
  </si>
  <si>
    <t>Mpios ase. poli. paz jue paz</t>
  </si>
  <si>
    <t xml:space="preserve"> Incremento de las capacidades de las instituciones que brindan servicios de justicia formal y no formal y mecanismos alternativos de  solución de conflictos en el Departamento de Antioquia.  Antioquia  </t>
  </si>
  <si>
    <t>2022003050015Mpios Consulto. Jurídicos Virtuales</t>
  </si>
  <si>
    <t>Mpios Consulto. Jurídicos Virtuales</t>
  </si>
  <si>
    <t>2022003050015Mpios implementados Caja herra/tas</t>
  </si>
  <si>
    <t>Mpios implementados Caja herra/tas</t>
  </si>
  <si>
    <t>Secretaría de Suministros y Servicios</t>
  </si>
  <si>
    <t>450401-Gestión pública visible y disponible</t>
  </si>
  <si>
    <t xml:space="preserve"> Fortalecimiento de los componentes de la Gestión Documental de la Gobernación de Antioquia  Medellín</t>
  </si>
  <si>
    <t>220260</t>
  </si>
  <si>
    <t>2020003050006Almacenamiento y custodia de documentos</t>
  </si>
  <si>
    <t>Almacenamiento y custodia de documentos</t>
  </si>
  <si>
    <t>2020003050006Elaboración y aplicación de TVD</t>
  </si>
  <si>
    <t>Elaboración y aplicación de TVD</t>
  </si>
  <si>
    <t>2020003050006Actualización de TRD</t>
  </si>
  <si>
    <t>Actualización de TRD</t>
  </si>
  <si>
    <t>2020003050006Capacitación en Gestión Documental</t>
  </si>
  <si>
    <t>Capacitación en Gestión Documental</t>
  </si>
  <si>
    <t>2020003050006Acciones comunicacionales G. Documental</t>
  </si>
  <si>
    <t>Acciones comunicacionales G. Documental</t>
  </si>
  <si>
    <t>450601-Modernización de la infraestructura física y el parque automotor de la Gobernación de Antioquia</t>
  </si>
  <si>
    <t xml:space="preserve"> Fortalecimiento de los componentes de infraestructura física de la Gobernación de Antioquia   Medellín</t>
  </si>
  <si>
    <t>220264</t>
  </si>
  <si>
    <t>2020003050007Cambio cielo rasos CAD y Sedes externas</t>
  </si>
  <si>
    <t>Cambio cielo rasos CAD y Sedes externas</t>
  </si>
  <si>
    <t>2020003050007Adquisición unidades manejadoras de aire</t>
  </si>
  <si>
    <t>Adquisición unidades manejadoras de aire</t>
  </si>
  <si>
    <t>2020003050007Adq. ductos aire y cajas vol. variable</t>
  </si>
  <si>
    <t>Adq. ductos aire y cajas vol. variable</t>
  </si>
  <si>
    <t>2020003050007Adquisición de teléfonos fijos</t>
  </si>
  <si>
    <t>Adquisición de teléfonos fijos</t>
  </si>
  <si>
    <t>2020003050007Adecuación de puestos de trabajo</t>
  </si>
  <si>
    <t>Adecuación de puestos de trabajo</t>
  </si>
  <si>
    <t>2020003050007Adquisición de vehículos</t>
  </si>
  <si>
    <t>Adquisición de vehículos</t>
  </si>
  <si>
    <t>2020003050007Adquisición-instalación paneles solares</t>
  </si>
  <si>
    <t>Adquisición-instalación paneles solares</t>
  </si>
  <si>
    <t>2020003050007Obras infraestructura bienes inmuebles</t>
  </si>
  <si>
    <t>Obras infraestructura bienes inmuebles</t>
  </si>
  <si>
    <t>2020003050007Licencias y software</t>
  </si>
  <si>
    <t>Licencias y software</t>
  </si>
  <si>
    <t>2020003050007Impermeabilización plazoletas del CAD</t>
  </si>
  <si>
    <t>Impermeabilización plazoletas del CAD</t>
  </si>
  <si>
    <t>2020003050007Ampliación del biciparqueadero CAD</t>
  </si>
  <si>
    <t>Ampliación del biciparqueadero CAD</t>
  </si>
  <si>
    <t>2020003050007Consultorías</t>
  </si>
  <si>
    <t>Consultorías</t>
  </si>
  <si>
    <t>450307-Consolidación del Modelo Integral de Atención a la Ciudadanía.</t>
  </si>
  <si>
    <t xml:space="preserve"> Consolidación Modelo integral de Atención a la Ciudadanía para el Departamento de   Antioquia</t>
  </si>
  <si>
    <t>220277</t>
  </si>
  <si>
    <t>2020003050061Servidores capacitados temas de servicio</t>
  </si>
  <si>
    <t>Servidores capacitados temas de servicio</t>
  </si>
  <si>
    <t>2020003050061Nro Herramientas tecnológicas virtuales</t>
  </si>
  <si>
    <t>Nro Herramientas tecnológicas virtuales</t>
  </si>
  <si>
    <t>2020003050061Trámites racionalizados en el SUIT</t>
  </si>
  <si>
    <t>Trámites racionalizados en el SUIT</t>
  </si>
  <si>
    <t>2020003050061Población impactada por fuera del CAD</t>
  </si>
  <si>
    <t>Población impactada por fuera del CAD</t>
  </si>
  <si>
    <t>2020003050061Campañas de comunicaciones ejecutadas</t>
  </si>
  <si>
    <t>Campañas de comunicaciones ejecutadas</t>
  </si>
  <si>
    <t>202000305006145030704-Practicantes</t>
  </si>
  <si>
    <t>450406-Gestión Presupuestal y Eficiencia del Gasto Público</t>
  </si>
  <si>
    <t xml:space="preserve"> Consolidación de la hacienda pública del Departamento de Antioquia  Medellín</t>
  </si>
  <si>
    <t>220289</t>
  </si>
  <si>
    <t>2020003050073InmueblesReconContabActivoFijo</t>
  </si>
  <si>
    <t>InmueblesReconContabActivoFijo</t>
  </si>
  <si>
    <t>2020003050073BienesMueblesSaneados</t>
  </si>
  <si>
    <t>BienesMueblesSaneados</t>
  </si>
  <si>
    <t>2020003050073ContratarTemporales</t>
  </si>
  <si>
    <t>ContratarTemporales</t>
  </si>
  <si>
    <t>2020003050073ContratarPracticantes</t>
  </si>
  <si>
    <t>ContratarPracticantes</t>
  </si>
  <si>
    <t>2020003050073ActualiSoftwareyDesarroTecnolo</t>
  </si>
  <si>
    <t>ActualiSoftwareyDesarroTecnolo</t>
  </si>
  <si>
    <t>2020003050073OrgayDigitArchivodeHacienda</t>
  </si>
  <si>
    <t>OrgayDigitArchivodeHacienda</t>
  </si>
  <si>
    <t>2020003050073ApoyAseAccionFortaPresupuestal</t>
  </si>
  <si>
    <t>ApoyAseAccionFortaPresupuestal</t>
  </si>
  <si>
    <t>2020003050073ApoyAseAccionFortaFinanciero</t>
  </si>
  <si>
    <t>ApoyAseAccionFortaFinanciero</t>
  </si>
  <si>
    <t>2020003050073ApoyAseAccionFortaContable</t>
  </si>
  <si>
    <t>ApoyAseAccionFortaContable</t>
  </si>
  <si>
    <t>2020003050073ApoyAseAccionFortaTesoreria</t>
  </si>
  <si>
    <t>ApoyAseAccionFortaTesoreria</t>
  </si>
  <si>
    <t>2020003050073ApoyAseAccionFortaFiscal-Tribut</t>
  </si>
  <si>
    <t>ApoyAseAccionFortaFiscal-Tribut</t>
  </si>
  <si>
    <t>450603-Gestión Pública Sostenible</t>
  </si>
  <si>
    <t xml:space="preserve"> Fortalecimiento de la gestión ambiental integral en la Gobernación de Antioquia y sus sedes externas  Medellín</t>
  </si>
  <si>
    <t>220354</t>
  </si>
  <si>
    <t>2021003050040Caracterización de residuos sólidos</t>
  </si>
  <si>
    <t>Caracterización de residuos sólidos</t>
  </si>
  <si>
    <t>2021003050040Sensibilización separación de residuos</t>
  </si>
  <si>
    <t>Sensibilización separación de residuos</t>
  </si>
  <si>
    <t>2021003050040Capacitación en gestión de residuos</t>
  </si>
  <si>
    <t>Capacitación en gestión de residuos</t>
  </si>
  <si>
    <t>2021003050040Seguimiento de la gestión de residuos</t>
  </si>
  <si>
    <t>Seguimiento de la gestión de residuos</t>
  </si>
  <si>
    <t>2021003050040Formación en compras sostenibles</t>
  </si>
  <si>
    <t>Formación en compras sostenibles</t>
  </si>
  <si>
    <t>2021003050040Auditoría Compras Públicas Sostenibles</t>
  </si>
  <si>
    <t>Auditoría Compras Públicas Sostenibles</t>
  </si>
  <si>
    <t>2021003050040Mantenimiento modelo Compras Sostenibles</t>
  </si>
  <si>
    <t>Mantenimiento modelo Compras Sostenibles</t>
  </si>
  <si>
    <t>2021003050040Formación de auditores ISO 14001</t>
  </si>
  <si>
    <t>Formación de auditores ISO 14001</t>
  </si>
  <si>
    <t>2021003050040Auditoría sistema de Gestión Ambiental</t>
  </si>
  <si>
    <t>Auditoría sistema de Gestión Ambiental</t>
  </si>
  <si>
    <t>2021003050040Mantenimiento Sistema Gestión Ambiental</t>
  </si>
  <si>
    <t>Mantenimiento Sistema Gestión Ambiental</t>
  </si>
  <si>
    <t>Desarrollo implementación y operación del Modelo de Abastecimiento Estratégico y fortalecimiento a la gestión contractual del proces o de adquisición de bienes y servicios requeridos por el Departamento de  Antioquia</t>
  </si>
  <si>
    <t>220365</t>
  </si>
  <si>
    <t>2022003050049Contratación recurso humano</t>
  </si>
  <si>
    <t>Contratación recurso humano</t>
  </si>
  <si>
    <t>2022003050049Construcción y aplicacion MAE</t>
  </si>
  <si>
    <t>Construcción y aplicacion MAE</t>
  </si>
  <si>
    <t>Secretaría de Talento Humano y Desarrollo Organizacional</t>
  </si>
  <si>
    <t>450502-Sistema Integrado de Gestión generador de valor</t>
  </si>
  <si>
    <t xml:space="preserve"> Fortalecimiento Sistema Integrado de Gestión,  Antioquia</t>
  </si>
  <si>
    <t>220328</t>
  </si>
  <si>
    <t>2020003050005Ajuste variables procesos del SIG</t>
  </si>
  <si>
    <t>Ajuste variables procesos del SIG</t>
  </si>
  <si>
    <t>2020003050005Auditoría externa e interna.</t>
  </si>
  <si>
    <t>Auditoría externa e interna.</t>
  </si>
  <si>
    <t>450506-Unidos por el bienestar laboral y la calidad de vida.</t>
  </si>
  <si>
    <t xml:space="preserve"> Administración del programa Unidos por el bienestar laboral y la calidad de vida de la Gobernación de  Antioquia</t>
  </si>
  <si>
    <t>220274</t>
  </si>
  <si>
    <t>2020003050012Ejecutar actividades de bienestar</t>
  </si>
  <si>
    <t>Ejecutar actividades de bienestar</t>
  </si>
  <si>
    <t>450507-Unidos por el saber</t>
  </si>
  <si>
    <t xml:space="preserve"> Administración del programa Unidos por el Saber de la Gobernación de   Antioquia</t>
  </si>
  <si>
    <t>220281</t>
  </si>
  <si>
    <t>2020003050013Ejecutar actividades de capacitación</t>
  </si>
  <si>
    <t>Ejecutar actividades de capacitación</t>
  </si>
  <si>
    <t>450505-Gestión de la seguridad y la salud en el trabajo</t>
  </si>
  <si>
    <t xml:space="preserve"> Administración de Sistema de Seguridad y Salud en el Trabajo en la Gobernación de  Antioquia</t>
  </si>
  <si>
    <t>220278</t>
  </si>
  <si>
    <t>2020003050014Gestión seguridad y salud en el trabajo</t>
  </si>
  <si>
    <t>Gestión seguridad y salud en el trabajo</t>
  </si>
  <si>
    <t>450504-Capital intelectual y organizacional consolidado</t>
  </si>
  <si>
    <t xml:space="preserve"> Fortalecimiento de la Cultura y el Cambio Organizacional de la Gobernación de Antioquia-  Antioquia</t>
  </si>
  <si>
    <t>220275</t>
  </si>
  <si>
    <t>2020003050015Cultura,cierre brechas y Cambio</t>
  </si>
  <si>
    <t>Cultura,cierre brechas y Cambio</t>
  </si>
  <si>
    <t>2020003050015Comunicación,Eventos y Ceremonias</t>
  </si>
  <si>
    <t>Comunicación,Eventos y Ceremonias</t>
  </si>
  <si>
    <t>2020003050015Recurso Humano</t>
  </si>
  <si>
    <t>Recurso Humano</t>
  </si>
  <si>
    <t xml:space="preserve"> Fortalecimiento de las Competencias Laborales de los servidores públicos de la Gobernación de Antioquia.  Medellín</t>
  </si>
  <si>
    <t>220279</t>
  </si>
  <si>
    <t>2020003050017Ciclo de Competencias</t>
  </si>
  <si>
    <t>Ciclo de Competencias</t>
  </si>
  <si>
    <t>2020003050017Planes comunicación, Eventos Ceremonias</t>
  </si>
  <si>
    <t>Planes comunicación, Eventos Ceremonias</t>
  </si>
  <si>
    <t>2020003050017Recurso Humano</t>
  </si>
  <si>
    <t xml:space="preserve"> Consolidación del Modelo de Gestión de Conocimiento de la Gobernación de Antioquia.  Antioquia</t>
  </si>
  <si>
    <t>220273</t>
  </si>
  <si>
    <t>2020003050018Ciclo de Gestión del Conocimiento</t>
  </si>
  <si>
    <t>Ciclo de Gestión del Conocimiento</t>
  </si>
  <si>
    <t>2020003050018Planes comunicación Eventos Ceremonias</t>
  </si>
  <si>
    <t>Planes comunicación Eventos Ceremonias</t>
  </si>
  <si>
    <t>450503-Prácticas laborales pertinentes</t>
  </si>
  <si>
    <t xml:space="preserve"> "Apoyo a la Administración Departamental, mediante la incorporación de estudiantes en semestre de práctica Medellín"</t>
  </si>
  <si>
    <t>220280</t>
  </si>
  <si>
    <t>2020003050037Recursos Humanos</t>
  </si>
  <si>
    <t>Recursos Humanos</t>
  </si>
  <si>
    <t>2020003050037Vinculaciones Formativas</t>
  </si>
  <si>
    <t>Vinculaciones Formativas</t>
  </si>
  <si>
    <t>2020003050037Eventos y comunicaciones</t>
  </si>
  <si>
    <t>Eventos y comunicaciones</t>
  </si>
  <si>
    <t>JHR</t>
  </si>
  <si>
    <t>450501-Modernización y Estructura Organizacional Sólida</t>
  </si>
  <si>
    <t xml:space="preserve"> Fortalecimiento Modernización y Estructura Organizacional Sólida  Medellín</t>
  </si>
  <si>
    <t>220325</t>
  </si>
  <si>
    <t>2020003050053Fortalecer estructura a través ases-cap</t>
  </si>
  <si>
    <t>Fortalecer estructura a través ases-cap</t>
  </si>
  <si>
    <t>2020003050053Fortalecimiento Institucional</t>
  </si>
  <si>
    <t>Fortalecimiento Institucional</t>
  </si>
  <si>
    <t>2020003050053Mantenimiento de las mejoras</t>
  </si>
  <si>
    <t>Mantenimiento de las mejoras</t>
  </si>
  <si>
    <t>450508-Gestión eficiente del pasivo pensional</t>
  </si>
  <si>
    <t xml:space="preserve"> Administración eficiente del Pasivo Pensional   Antioquia</t>
  </si>
  <si>
    <t>220283</t>
  </si>
  <si>
    <t>2020003050062Gestión de recursos obtenidos de FONPET</t>
  </si>
  <si>
    <t>Gestión de recursos obtenidos de FONPET</t>
  </si>
  <si>
    <t>2020003050062Actualización,depuración Bases de Datos</t>
  </si>
  <si>
    <t>Actualización,depuración Bases de Datos</t>
  </si>
  <si>
    <t>2020003050062Validación,cumplimiento de obligaciones</t>
  </si>
  <si>
    <t>Validación,cumplimiento de obligaciones</t>
  </si>
  <si>
    <t>2020003050062Validar cuotas partes pensionales MHCP</t>
  </si>
  <si>
    <t>Validar cuotas partes pensionales MHCP</t>
  </si>
  <si>
    <t>2020003050062Acuerdos de cuotas partes con entidades</t>
  </si>
  <si>
    <t>Acuerdos de cuotas partes con entidades</t>
  </si>
  <si>
    <t>450509-Unidos por el empleo público</t>
  </si>
  <si>
    <t xml:space="preserve"> Mejoramiento de la gestión del empleo en   Antioquia</t>
  </si>
  <si>
    <t>220282</t>
  </si>
  <si>
    <t>2020003050075Selección pruebas para el talento humano</t>
  </si>
  <si>
    <t>Selección pruebas para el talento humano</t>
  </si>
  <si>
    <t>2020003050075Actualizar,modernizar archivo Personal</t>
  </si>
  <si>
    <t>Actualizar,modernizar archivo Personal</t>
  </si>
  <si>
    <t>2020003050075Contratar personal de apoyo,Practicantes</t>
  </si>
  <si>
    <t>Contratar personal de apoyo,Practicantes</t>
  </si>
  <si>
    <t>2020003050075TELETRABAJO</t>
  </si>
  <si>
    <t>TELETRABAJO</t>
  </si>
  <si>
    <t>450502-Sistema integrado de gestión generador de valor</t>
  </si>
  <si>
    <t xml:space="preserve"> Fortalecimiento institucional de la Asamblea de Antioquia.  Antioquia</t>
  </si>
  <si>
    <t>220352</t>
  </si>
  <si>
    <t>2021003050007Fortalecer Asamblea Antioquia</t>
  </si>
  <si>
    <t>Fortalecer Asamblea Antioquia</t>
  </si>
  <si>
    <t>2021003050007Apoyo sesiones Asamblea Ant.</t>
  </si>
  <si>
    <t>Apoyo sesiones Asamblea Ant.</t>
  </si>
  <si>
    <t>Secretaría de Tecnologías de Información y las Comunicaciones</t>
  </si>
  <si>
    <t>450702-Gestión y fortalecimiento de los sistemas de información y estrategia de datos abiertos.</t>
  </si>
  <si>
    <t xml:space="preserve"> Fortalecimiento de los sistemas de Información en la Gobernación de  Antioquia</t>
  </si>
  <si>
    <t>160031</t>
  </si>
  <si>
    <t>2020003050243Creacióny/oAjustesaSistemasdeInformación</t>
  </si>
  <si>
    <t>Creacióny/oAjustesaSistemasdeInformación</t>
  </si>
  <si>
    <t>2020003050243SistemasActualizadosPermitenAbrirDatos</t>
  </si>
  <si>
    <t>SistemasActualizadosPermitenAbrirDatos</t>
  </si>
  <si>
    <t>2020003050243HerramientasTICInteractuarCiudadano</t>
  </si>
  <si>
    <t>HerramientasTICInteractuarCiudadano</t>
  </si>
  <si>
    <t>450701-Fortalecimiento de las Tecnologías de la información y las comunicaciones  TICs</t>
  </si>
  <si>
    <t xml:space="preserve"> Fortalecimiento de las tecnologías de información y comunicaciones TIC.  Antioquia</t>
  </si>
  <si>
    <t>160035</t>
  </si>
  <si>
    <t>2020003050250ActualizaciónysoportedesolucionesdeTIC</t>
  </si>
  <si>
    <t>ActualizaciónysoportedesolucionesdeTIC</t>
  </si>
  <si>
    <t>420701-Transformación para una Antioquia digital</t>
  </si>
  <si>
    <t xml:space="preserve"> Fortalecimiento de las soluciones y los servicios digitales que generen valor público al ciudadano  Antioquia</t>
  </si>
  <si>
    <t>160038</t>
  </si>
  <si>
    <t>2021003050053Implementar_Trámites_100%_en_línea</t>
  </si>
  <si>
    <t>Implementar_Trámites_100%_en_línea</t>
  </si>
  <si>
    <t>420702-Uso y apropiación de las Tecnologías de Información para el Departamento de Antioquia</t>
  </si>
  <si>
    <t xml:space="preserve"> Fortalecimiento del conocimiento, promoción y uso eficiente de los servicios digitales que ofrece la Gobernación  Antioquia</t>
  </si>
  <si>
    <t>160040</t>
  </si>
  <si>
    <t>2021003050054Diseñar,Implementar programas virtuales</t>
  </si>
  <si>
    <t>Diseñar,Implementar programas virtuales</t>
  </si>
  <si>
    <t>2021003050054Formar uso seguro y responsable TIC.</t>
  </si>
  <si>
    <t>Formar uso seguro y responsable TIC.</t>
  </si>
  <si>
    <t>420703-CONECTIVIDAD E INFRAESTRUCTURA TIC</t>
  </si>
  <si>
    <t xml:space="preserve"> Fortalecimiento De la infraestructura TIC y la conectividad en el Departamento  Antioquia</t>
  </si>
  <si>
    <t>160039</t>
  </si>
  <si>
    <t>2021003050055Diagnostico conectividad Mapa Parlante</t>
  </si>
  <si>
    <t>Diagnostico conectividad Mapa Parlante</t>
  </si>
  <si>
    <t>2021003050055InexistenciaBarrerasCertificadoCRC</t>
  </si>
  <si>
    <t>InexistenciaBarrerasCertificadoCRC</t>
  </si>
  <si>
    <t>2021003050055Instalación de 400 puntos digitales</t>
  </si>
  <si>
    <t>Instalación de 400 puntos digitales</t>
  </si>
  <si>
    <t>2021003050055DesarrollarProyectoTransformaciónDigital</t>
  </si>
  <si>
    <t>DesarrollarProyectoTransformaciónDigital</t>
  </si>
  <si>
    <t>Secretaría de Turismo</t>
  </si>
  <si>
    <t>420302-Antioquia es Mágica: Desarrollo de mercados turísticos especializados</t>
  </si>
  <si>
    <t xml:space="preserve"> Desarrollo de Productos turísticos especializados:Antioquia es Mágica  Antioquia</t>
  </si>
  <si>
    <t>110042</t>
  </si>
  <si>
    <t>2020003050210Eventos y rutas gastronómicas realizadas</t>
  </si>
  <si>
    <t>Eventos y rutas gastronómicas realizadas</t>
  </si>
  <si>
    <t>2020003050210Transporte Placa blanca</t>
  </si>
  <si>
    <t>Transporte Placa blanca</t>
  </si>
  <si>
    <t>2020003050210Practicantes y/o personal de apoyo</t>
  </si>
  <si>
    <t>2020003050210Medios, Publicidad y Comunicaciones</t>
  </si>
  <si>
    <t>Medios, Publicidad y Comunicaciones</t>
  </si>
  <si>
    <t>2020003050210Productos Turísticos Antioquia mágica</t>
  </si>
  <si>
    <t>Productos Turísticos Antioquia mágica</t>
  </si>
  <si>
    <t>420304-Marketing Turístico</t>
  </si>
  <si>
    <t xml:space="preserve"> Desarrollo  de Marketing Turístico en el Departamento   Antioquia</t>
  </si>
  <si>
    <t>110041</t>
  </si>
  <si>
    <t>2020003050211Eventos para posicionar Antioquia</t>
  </si>
  <si>
    <t>Eventos para posicionar Antioquia</t>
  </si>
  <si>
    <t>2020003050211Publicidad y Comunicaciones</t>
  </si>
  <si>
    <t>Publicidad y Comunicaciones</t>
  </si>
  <si>
    <t>2020003050211Sistema de indicadores para Turismo</t>
  </si>
  <si>
    <t>Sistema de indicadores para Turismo</t>
  </si>
  <si>
    <t>420303-Desarrollo de habilidades territoriales para el turismo</t>
  </si>
  <si>
    <t xml:space="preserve"> Desarrollo de habilidades territoriales para el turismo  Antioquia</t>
  </si>
  <si>
    <t>110040</t>
  </si>
  <si>
    <t>2020003050217Proyectos para gestión recursos</t>
  </si>
  <si>
    <t>Proyectos para gestión recursos</t>
  </si>
  <si>
    <t>2020003050217Personas formadas y formalizadas</t>
  </si>
  <si>
    <t>Personas formadas y formalizadas</t>
  </si>
  <si>
    <t>2020003050217Transporte Placa blanca</t>
  </si>
  <si>
    <t>2020003050217Practicantes y/o personal de apoyo</t>
  </si>
  <si>
    <t>2020003050217Alianzas para posicionamiento</t>
  </si>
  <si>
    <t>Alianzas para posicionamiento</t>
  </si>
  <si>
    <t>Secretaría General</t>
  </si>
  <si>
    <t xml:space="preserve"> Fortalecimiento de la gestión jurídica de la Gobernación de Antioquia  Medellín</t>
  </si>
  <si>
    <t>220263</t>
  </si>
  <si>
    <t>2020003050008Talento humano gestión proc. judiciales</t>
  </si>
  <si>
    <t>Talento humano gestión proc. judiciales</t>
  </si>
  <si>
    <t>2020003050008Talento humano capacitación ESAL</t>
  </si>
  <si>
    <t>Talento humano capacitación ESAL</t>
  </si>
  <si>
    <t>2020003050008Visitas y capacitaciones ESAL</t>
  </si>
  <si>
    <t>Visitas y capacitaciones ESAL</t>
  </si>
  <si>
    <t>2020003050008Asesorías y capacitaciones contratación</t>
  </si>
  <si>
    <t>Asesorías y capacitaciones contratación</t>
  </si>
  <si>
    <t>2020003050008Sistema de información ESAL</t>
  </si>
  <si>
    <t>Sistema de información ESAL</t>
  </si>
  <si>
    <t>2020003050008Oficial de cumplimiento SARLAFT</t>
  </si>
  <si>
    <t>Oficial de cumplimiento SARLAFT</t>
  </si>
  <si>
    <t>2020003050008Implementación y capacitación en SARLAFT</t>
  </si>
  <si>
    <t>Implementación y capacitación en SARLAFT</t>
  </si>
  <si>
    <t>Secretaría Seccional de Salud y Protección Social</t>
  </si>
  <si>
    <t>440209-Salud ambiental y factores de riesgo</t>
  </si>
  <si>
    <t xml:space="preserve"> Fortalecimiento  de la vigilancia sanitaria a la comercialización de medicamentos y otros productos farmacéuticos en el Departamento  de   Antioquia</t>
  </si>
  <si>
    <t>010059</t>
  </si>
  <si>
    <t>2020003050127Fondo Rotatorio de Estupefacientes</t>
  </si>
  <si>
    <t>Fondo Rotatorio de Estupefacientes</t>
  </si>
  <si>
    <t>2020003050127Gestión del proyecto</t>
  </si>
  <si>
    <t>2020003050127Actividades de educa-comunic salud</t>
  </si>
  <si>
    <t>Actividades de educa-comunic salud</t>
  </si>
  <si>
    <t>2020003050127Otras acciones IVC y AAT</t>
  </si>
  <si>
    <t>Otras acciones IVC y AAT</t>
  </si>
  <si>
    <t>2020003050127Desarrollo Tecnológico IVC</t>
  </si>
  <si>
    <t>Desarrollo Tecnológico IVC</t>
  </si>
  <si>
    <t>2020003050127Asesoría y AT- apoyo logístico</t>
  </si>
  <si>
    <t>Asesoría y AT- apoyo logístico</t>
  </si>
  <si>
    <t>2020003050127Soporte en Actividades Compe Ley y AOAT</t>
  </si>
  <si>
    <t>Soporte en Actividades Compe Ley y AOAT</t>
  </si>
  <si>
    <t>440202-Mejoramiento de la situación de salud de Antioquia</t>
  </si>
  <si>
    <t xml:space="preserve"> Implementación Programa aéreo social acortando distancias  Antioquia</t>
  </si>
  <si>
    <t>010079</t>
  </si>
  <si>
    <t>2020003050130Operación Aérea</t>
  </si>
  <si>
    <t>Operación Aérea</t>
  </si>
  <si>
    <t>H</t>
  </si>
  <si>
    <t>2020003050130Apoyo a ESE para prestac de ss de salud</t>
  </si>
  <si>
    <t>Apoyo a ESE para prestac de ss de salud</t>
  </si>
  <si>
    <t>01.10.2022</t>
  </si>
  <si>
    <t>2020003050130Gestión del proyecto</t>
  </si>
  <si>
    <t>2020003050130Soporte Actividades por Competen de Ley</t>
  </si>
  <si>
    <t>Soporte Actividades por Competen de Ley</t>
  </si>
  <si>
    <t>440204-Autoridad sanitaria - Gobernanza.</t>
  </si>
  <si>
    <t xml:space="preserve"> Fortalecimiento Comunicación para el bienestar y la  vida.  Antioquia</t>
  </si>
  <si>
    <t>010070</t>
  </si>
  <si>
    <t>2020003050131Actividades de IEC</t>
  </si>
  <si>
    <t>Actividades de IEC</t>
  </si>
  <si>
    <t>2020003050131Events institucionals fortalecimiet</t>
  </si>
  <si>
    <t>Events institucionals fortalecimiet</t>
  </si>
  <si>
    <t>2020003050131Gestión del proyecto</t>
  </si>
  <si>
    <t>2020003050131Soporte Actividades por Competen de Ley</t>
  </si>
  <si>
    <t>440201-Atención primaria en salud: acercando los servicios sociales de salud a la población Antioqueña</t>
  </si>
  <si>
    <t xml:space="preserve"> Fortalecimiento APS - Territorio Saludable y Comprometido por la Vida,  Antioquia</t>
  </si>
  <si>
    <t>010085</t>
  </si>
  <si>
    <t>2020003050132Evidencia acciones transversalizac APS</t>
  </si>
  <si>
    <t>Evidencia acciones transversalizac APS</t>
  </si>
  <si>
    <t>01.11.2022</t>
  </si>
  <si>
    <t>2020003050132Construc lineam y docum técn ajuste APS</t>
  </si>
  <si>
    <t>Construc lineam y docum técn ajuste APS</t>
  </si>
  <si>
    <t>2020003050132Diseñ revis ajust entor lab x medio APS</t>
  </si>
  <si>
    <t>Diseñ revis ajust entor lab x medio APS</t>
  </si>
  <si>
    <t>2020003050132Soporte Actividades Comp Ley-Tranv APS</t>
  </si>
  <si>
    <t>Soporte Actividades Comp Ley-Tranv APS</t>
  </si>
  <si>
    <t>2020003050132Desarrollo Capacid Equips Bas Ent Labor</t>
  </si>
  <si>
    <t>Desarrollo Capacid Equips Bas Ent Labor</t>
  </si>
  <si>
    <t>2020003050132Gestión del Proyecto</t>
  </si>
  <si>
    <t>Gestión del Proyecto</t>
  </si>
  <si>
    <t>2020003050132Fortalecer acciones de SP enmarcadas APS</t>
  </si>
  <si>
    <t>Fortalecer acciones de SP enmarcadas APS</t>
  </si>
  <si>
    <t>440202-Mejoramiento de la Situación de Salud de Antioquia</t>
  </si>
  <si>
    <t xml:space="preserve"> Fortalecimiento Autocuidarnos, un camino para la vida-Enfermedades no transmisibles  Antioquia</t>
  </si>
  <si>
    <t>010082</t>
  </si>
  <si>
    <t>2020003050133Asesorar implementación estrategia CERS</t>
  </si>
  <si>
    <t>Asesorar implementación estrategia CERS</t>
  </si>
  <si>
    <t>2020003050133AyAT implement ruta cáncer mama</t>
  </si>
  <si>
    <t>AyAT implement ruta cáncer mama</t>
  </si>
  <si>
    <t>2020003050133Fort sist informac cáncer (Regist pobl)</t>
  </si>
  <si>
    <t>Fort sist informac cáncer (Regist pobl)</t>
  </si>
  <si>
    <t>2020003050133Activid fort diag neoplasias pobl femen</t>
  </si>
  <si>
    <t>Activid fort diag neoplasias pobl femen</t>
  </si>
  <si>
    <t>2020003050133Apoy dllo estrat gestiónyriesgo cáncer</t>
  </si>
  <si>
    <t>Apoy dllo estrat gestiónyriesgo cáncer</t>
  </si>
  <si>
    <t>2020003050133IEC factores riesgoyfactores protect</t>
  </si>
  <si>
    <t>IEC factores riesgoyfactores protect</t>
  </si>
  <si>
    <t>2020003050133AyAT implem ruta cáncer menores 18 años</t>
  </si>
  <si>
    <t>AyAT implem ruta cáncer menores 18 años</t>
  </si>
  <si>
    <t>2020003050133Talleres fortalecimiento diagnostico</t>
  </si>
  <si>
    <t>Talleres fortalecimiento diagnostico</t>
  </si>
  <si>
    <t>2020003050133Encuent académ detecc temp cancer infan</t>
  </si>
  <si>
    <t>Encuent académ detecc temp cancer infan</t>
  </si>
  <si>
    <t>2020003050133AyAt guía atenc IAM DMTII y tabaquismo</t>
  </si>
  <si>
    <t>AyAt guía atenc IAM DMTII y tabaquismo</t>
  </si>
  <si>
    <t>2020003050133AOAT ruta integr atenc salud oral VALE</t>
  </si>
  <si>
    <t>AOAT ruta integr atenc salud oral VALE</t>
  </si>
  <si>
    <t>2020003050133Apoy dllo estrat estilos vida saludabl</t>
  </si>
  <si>
    <t>Apoy dllo estrat estilos vida saludabl</t>
  </si>
  <si>
    <t>2020003050133Actividades de IEC-PIC</t>
  </si>
  <si>
    <t>Actividades de IEC-PIC</t>
  </si>
  <si>
    <t>2020003050133Soporte en Actividades Compe Ley y AoAT</t>
  </si>
  <si>
    <t>Soporte en Actividades Compe Ley y AoAT</t>
  </si>
  <si>
    <t>2020003050133Gestión del proyecto-AoAT</t>
  </si>
  <si>
    <t>Gestión del proyecto-AoAT</t>
  </si>
  <si>
    <t>440204-Autoridad sanitaria - Gobernanza</t>
  </si>
  <si>
    <t xml:space="preserve"> Transformación digital en salud para el departamento de  Antioquia</t>
  </si>
  <si>
    <t>220307</t>
  </si>
  <si>
    <t>2020003050134Desarrollar y Mantener software</t>
  </si>
  <si>
    <t>Desarrollar y Mantener software</t>
  </si>
  <si>
    <t>2020003050134Actualizar y mantener la infraestructura</t>
  </si>
  <si>
    <t>Actualizar y mantener la infraestructura</t>
  </si>
  <si>
    <t>2020003050134Gestionar uso y apropiación tecnología</t>
  </si>
  <si>
    <t>Gestionar uso y apropiación tecnología</t>
  </si>
  <si>
    <t>2020003050134Def. estandares, proced, bodega datos.</t>
  </si>
  <si>
    <t>Def. estandares, proced, bodega datos.</t>
  </si>
  <si>
    <t>2020003050134Implem, desple, mantener servi Informac</t>
  </si>
  <si>
    <t>Implem, desple, mantener servi Informac</t>
  </si>
  <si>
    <t>2020003050134Gestion del Proyecto-Uso y Aprop Técno</t>
  </si>
  <si>
    <t>Gestion del Proyecto-Uso y Aprop Técno</t>
  </si>
  <si>
    <t>2020003050134Gestion del Proyecto-Elb,div mant Arq TI</t>
  </si>
  <si>
    <t>Gestion del Proyecto-Elb,div mant Arq TI</t>
  </si>
  <si>
    <t xml:space="preserve"> Fortalecimiento Elijo con responsabilidad - salud sexual y reproductiva  Antioquia</t>
  </si>
  <si>
    <t>010072</t>
  </si>
  <si>
    <t>2020003050135AT y epid maternidad segura</t>
  </si>
  <si>
    <t>AT y epid maternidad segura</t>
  </si>
  <si>
    <t>2020003050135IEC maternidad segura</t>
  </si>
  <si>
    <t>IEC maternidad segura</t>
  </si>
  <si>
    <t>2020003050135AT y epid Infección Transmisión Sexual</t>
  </si>
  <si>
    <t>AT y epid Infección Transmisión Sexual</t>
  </si>
  <si>
    <t>2020003050135IEC Infección Transmisión Sexual</t>
  </si>
  <si>
    <t>IEC Infección Transmisión Sexual</t>
  </si>
  <si>
    <t>2020003050135AT y epid servicios amigables</t>
  </si>
  <si>
    <t>AT y epid servicios amigables</t>
  </si>
  <si>
    <t>2020003050135IEC salud sexual y reproductiva.</t>
  </si>
  <si>
    <t>IEC salud sexual y reproductiva.</t>
  </si>
  <si>
    <t>2020003050135Gestión del proyecto</t>
  </si>
  <si>
    <t>2020003050135Apoyo a la Gestión del proyecto</t>
  </si>
  <si>
    <t>Apoyo a la Gestión del proyecto</t>
  </si>
  <si>
    <t>2020003050135AoAT y Epidemiologica</t>
  </si>
  <si>
    <t>AoAT y Epidemiologica</t>
  </si>
  <si>
    <t>2020003050135Soporte en Actividades por compet de Ley</t>
  </si>
  <si>
    <t>Soporte en Actividades por compet de Ley</t>
  </si>
  <si>
    <t xml:space="preserve"> Fortalecimiento Salud para el alma- salud mental y convivencia Social  Antioquia</t>
  </si>
  <si>
    <t>010081</t>
  </si>
  <si>
    <t>2020003050136AoAT Conducta Suicida</t>
  </si>
  <si>
    <t>AoAT Conducta Suicida</t>
  </si>
  <si>
    <t>2020003050136AoAT diferentes Formas de Violencia</t>
  </si>
  <si>
    <t>AoAT diferentes Formas de Violencia</t>
  </si>
  <si>
    <t>2020003050136Atenc mujer teleap distint form violenc</t>
  </si>
  <si>
    <t>Atenc mujer teleap distint form violenc</t>
  </si>
  <si>
    <t>2020003050136AoAT Resiliencia</t>
  </si>
  <si>
    <t>AoAT Resiliencia</t>
  </si>
  <si>
    <t>2020003050136AoAT Involucramiento Parental</t>
  </si>
  <si>
    <t>AoAT Involucramiento Parental</t>
  </si>
  <si>
    <t>2020003050136AoAT protoc atenc integ enfoq dif víctim</t>
  </si>
  <si>
    <t>AoAT protoc atenc integ enfoq dif víctim</t>
  </si>
  <si>
    <t>2020003050136Atención psicos victim conflicto armado</t>
  </si>
  <si>
    <t>Atención psicos victim conflicto armado</t>
  </si>
  <si>
    <t>2020003050136Gestión del proyecto</t>
  </si>
  <si>
    <t>2020003050136Soprt actividades por competencia de Ley</t>
  </si>
  <si>
    <t>Soprt actividades por competencia de Ley</t>
  </si>
  <si>
    <t>2020003050136Polít públic salud mental armonizad SPA</t>
  </si>
  <si>
    <t>Polít públic salud mental armonizad SPA</t>
  </si>
  <si>
    <t xml:space="preserve"> Fortalecimiento Cuidándote desde el inicio de la vida-Infancia  Antioquia</t>
  </si>
  <si>
    <t>010058</t>
  </si>
  <si>
    <t>2020003050137AOAT estrat AIEPI, salas ERA y Unid UAIC</t>
  </si>
  <si>
    <t>AOAT estrat AIEPI, salas ERA y Unid UAIC</t>
  </si>
  <si>
    <t>2020003050137AOAT polit públ AIPI y estrat Mil dias</t>
  </si>
  <si>
    <t>AOAT polit públ AIPI y estrat Mil dias</t>
  </si>
  <si>
    <t>2020003050137Vigil epid muertes por IRA EDA Desnut</t>
  </si>
  <si>
    <t>Vigil epid muertes por IRA EDA Desnut</t>
  </si>
  <si>
    <t>2020003050137Gestión del proyecto</t>
  </si>
  <si>
    <t>2020003050137AoAT en las estrategias infancia</t>
  </si>
  <si>
    <t>AoAT en las estrategias infancia</t>
  </si>
  <si>
    <t>2020003050137Información, Educación, Educación-PIC</t>
  </si>
  <si>
    <t>Información, Educación, Educación-PIC</t>
  </si>
  <si>
    <t>2020003050137Soporte en Actividades Compe Ley y AoAT</t>
  </si>
  <si>
    <t xml:space="preserve"> Fortalecimiento Unidos en equidad, etnias y genero  Antioquia</t>
  </si>
  <si>
    <t>010084</t>
  </si>
  <si>
    <t>2020003050138AyAT implem RIAS enfoque étnic diferenc</t>
  </si>
  <si>
    <t>AyAT implem RIAS enfoque étnic diferenc</t>
  </si>
  <si>
    <t>2020003050138Gestión del proyecto</t>
  </si>
  <si>
    <t>2020003050138IEC enfoque étnic diferenc y género</t>
  </si>
  <si>
    <t>IEC enfoque étnic diferenc y género</t>
  </si>
  <si>
    <t>2020003050138AyAT inclus enfoq diferenc género</t>
  </si>
  <si>
    <t>AyAT inclus enfoq diferenc género</t>
  </si>
  <si>
    <t>2020003050138Encuentros subregionales</t>
  </si>
  <si>
    <t>2020003050138Soporte Actividades por Competen de Ley</t>
  </si>
  <si>
    <t xml:space="preserve"> Fortalecimiento Unidos por una nutrición para la vida  Antioquia</t>
  </si>
  <si>
    <t>010076</t>
  </si>
  <si>
    <t>2020003050139IEC alimentación y nutrición</t>
  </si>
  <si>
    <t>IEC alimentación y nutrición</t>
  </si>
  <si>
    <t>2020003050139AyAT prot vigil atenc malnutr défic exc</t>
  </si>
  <si>
    <t>AyAT prot vigil atenc malnutr défic exc</t>
  </si>
  <si>
    <t>2020003050139Gestión del proyecto</t>
  </si>
  <si>
    <t>2020003050139Asesoría implem estrat IAMII en las IPS</t>
  </si>
  <si>
    <t>Asesoría implem estrat IAMII en las IPS</t>
  </si>
  <si>
    <t>2020003050139Soporte Actividades Comp Ley-Alim y Nutr</t>
  </si>
  <si>
    <t>Soporte Actividades Comp Ley-Alim y Nutr</t>
  </si>
  <si>
    <t xml:space="preserve"> Fortalecimiento  de la Vigilancia Sanitaria en el uso de radiaciones y en la oferta de servicios de seguridad y salud en el trabajo en el Departamento de  Antioquia</t>
  </si>
  <si>
    <t>010067</t>
  </si>
  <si>
    <t>2020003050142Gestion del Proyecto</t>
  </si>
  <si>
    <t>Gestion del Proyecto</t>
  </si>
  <si>
    <t>2020003050142Control calidad equipos Rx</t>
  </si>
  <si>
    <t>Control calidad equipos Rx</t>
  </si>
  <si>
    <t>2020003050142Apoyo a la Gestión, practicantes y otros</t>
  </si>
  <si>
    <t>Apoyo a la Gestión, practicantes y otros</t>
  </si>
  <si>
    <t>2020003050142Vigilancia Sanitaria(Rx y oferta SO)</t>
  </si>
  <si>
    <t>Vigilancia Sanitaria(Rx y oferta SO)</t>
  </si>
  <si>
    <t>2020003050142Gestión Oferta Servi salud en el trabajo</t>
  </si>
  <si>
    <t>Gestión Oferta Servi salud en el trabajo</t>
  </si>
  <si>
    <t>2020003050142Información-Educación y Comunicación</t>
  </si>
  <si>
    <t>Información-Educación y Comunicación</t>
  </si>
  <si>
    <t>2020003050142Soporte Actividades por Competen de Ley</t>
  </si>
  <si>
    <t xml:space="preserve"> Fortalecimiento de la inspección, vigilancia y control de la calidad del agua para consumo humano y uso recreativo en el Departament o de   Antioquia</t>
  </si>
  <si>
    <t>010062</t>
  </si>
  <si>
    <t>2020003050143Analis calidad agua cons hum- rural</t>
  </si>
  <si>
    <t>Analis calidad agua cons hum- rural</t>
  </si>
  <si>
    <t>2020003050143Analis calidad agua cons hum- urban</t>
  </si>
  <si>
    <t>Analis calidad agua cons hum- urban</t>
  </si>
  <si>
    <t>2020003050143Analis calidad agua pisc uso colectivo</t>
  </si>
  <si>
    <t>Analis calidad agua pisc uso colectivo</t>
  </si>
  <si>
    <t>2020003050143Asesoria y Asistencia a TAS</t>
  </si>
  <si>
    <t>Asesoria y Asistencia a TAS</t>
  </si>
  <si>
    <t>2020003050143Gestion del Proyecto</t>
  </si>
  <si>
    <t>2020003050143Promoción Condiciones Sanitarias Agua</t>
  </si>
  <si>
    <t>Promoción Condiciones Sanitarias Agua</t>
  </si>
  <si>
    <t>2020003050143Seguimiento a procesos de IVC</t>
  </si>
  <si>
    <t>Seguimiento a procesos de IVC</t>
  </si>
  <si>
    <t>2020003050143Analis calidad agua Acu urbano y piscina</t>
  </si>
  <si>
    <t>Analis calidad agua Acu urbano y piscina</t>
  </si>
  <si>
    <t>2020003050143Actividades de IEC–PIC</t>
  </si>
  <si>
    <t>Actividades de IEC–PIC</t>
  </si>
  <si>
    <t>2020003050143Soporte Actividades por Competen de Ley</t>
  </si>
  <si>
    <t xml:space="preserve"> Prevención  y Promoción de las enfermedades transmitidas por vectores, EGI (Estrategia de gestión integral en vectores) en el depart amento de    Antioquia</t>
  </si>
  <si>
    <t>010080</t>
  </si>
  <si>
    <t>2020003050144Gestión</t>
  </si>
  <si>
    <t>Gestión</t>
  </si>
  <si>
    <t>2020003050144Evaluación del riesgo de las ETV</t>
  </si>
  <si>
    <t>Evaluación del riesgo de las ETV</t>
  </si>
  <si>
    <t>2020003050144Viviendas con fumig y prom de la salud</t>
  </si>
  <si>
    <t>Viviendas con fumig y prom de la salud</t>
  </si>
  <si>
    <t xml:space="preserve"> Fortalecimiento de la prevención, vigilancia y control de los factores de riesgo sanitarios, ambientales y del consumo, en el Depart amento de  Antioquia</t>
  </si>
  <si>
    <t>010066</t>
  </si>
  <si>
    <t>2020003050145Gestión del proyecto</t>
  </si>
  <si>
    <t>2020003050145Apoyo a la Gestión</t>
  </si>
  <si>
    <t>Apoyo a la Gestión</t>
  </si>
  <si>
    <t>2020003050145Actividades de IEC en salud</t>
  </si>
  <si>
    <t>Actividades de IEC en salud</t>
  </si>
  <si>
    <t>2020003050145Suministros y equipos</t>
  </si>
  <si>
    <t>Suministros y equipos</t>
  </si>
  <si>
    <t>2020003050145Soporte Actividades por Competen de Ley</t>
  </si>
  <si>
    <t xml:space="preserve"> "Fortalecimiento de la Vigilancia epidemiologica, prevención y control de las intoxicaciones por sustancias químicas en el Departamento de Antioquia"</t>
  </si>
  <si>
    <t>010069</t>
  </si>
  <si>
    <t>2020003050146Foment uso segur sust qca dism fact ries</t>
  </si>
  <si>
    <t>Foment uso segur sust qca dism fact ries</t>
  </si>
  <si>
    <t>2020003050146Apoyo para la Gestión del proyecto</t>
  </si>
  <si>
    <t>Apoyo para la Gestión del proyecto</t>
  </si>
  <si>
    <t>2020003050146Fortalec y Apoyo Vig Epid intox qcas</t>
  </si>
  <si>
    <t>Fortalec y Apoyo Vig Epid intox qcas</t>
  </si>
  <si>
    <t>2020003050146Actividades IEC–PIC</t>
  </si>
  <si>
    <t>Actividades IEC–PIC</t>
  </si>
  <si>
    <t>2020003050146Soporte en Actividades Compe Ley-AOAT</t>
  </si>
  <si>
    <t>Soporte en Actividades Compe Ley-AOAT</t>
  </si>
  <si>
    <t>2020003050146Gestion del Proyecto</t>
  </si>
  <si>
    <t xml:space="preserve"> Fortalecimiento  de la Vigilancia de los efectos en salud y riesgos asociados a causa de la crisis climática y calidad del aire en e l Departamento de  Antioquia</t>
  </si>
  <si>
    <t>010068</t>
  </si>
  <si>
    <t>2020003050147Información Educación y Comunicación</t>
  </si>
  <si>
    <t>Información Educación y Comunicación</t>
  </si>
  <si>
    <t>2020003050147Encuesta preval de sint respir y cardiov</t>
  </si>
  <si>
    <t>Encuesta preval de sint respir y cardiov</t>
  </si>
  <si>
    <t>2020003050147Implemen plan en base PACCSA.</t>
  </si>
  <si>
    <t>Implemen plan en base PACCSA.</t>
  </si>
  <si>
    <t>2020003050147Diseñ sist vigilanc sanit Aire, C Climat</t>
  </si>
  <si>
    <t>Diseñ sist vigilanc sanit Aire, C Climat</t>
  </si>
  <si>
    <t>2020003050147Valida revis planes hospital de emergenc</t>
  </si>
  <si>
    <t>Valida revis planes hospital de emergenc</t>
  </si>
  <si>
    <t>2020003050147Capacitación actores Cambio climático</t>
  </si>
  <si>
    <t>Capacitación actores Cambio climático</t>
  </si>
  <si>
    <t>2020003050147Capacitación actores calidad del aire</t>
  </si>
  <si>
    <t>Capacitación actores calidad del aire</t>
  </si>
  <si>
    <t>2020003050147Soporte Activ Comp Ley (AOAT y Vali PHE)</t>
  </si>
  <si>
    <t>Soporte Activ Comp Ley (AOAT y Vali PHE)</t>
  </si>
  <si>
    <t>440205-Fortalecimiento de la red de prestadores de servicios de salud</t>
  </si>
  <si>
    <t xml:space="preserve"> Fortalecimiento a  la Red de Servicios de salud del departamento de  Antioquia</t>
  </si>
  <si>
    <t>010064</t>
  </si>
  <si>
    <t>2020003050148Gestión del Proyecto</t>
  </si>
  <si>
    <t>2020003050148Gestión red de sangre</t>
  </si>
  <si>
    <t>Gestión red de sangre</t>
  </si>
  <si>
    <t>2020003050148Seguimiento y monitoreo a PSFF</t>
  </si>
  <si>
    <t>Seguimiento y monitoreo a PSFF</t>
  </si>
  <si>
    <t>2020003050148Trám rec estampilla prohospital</t>
  </si>
  <si>
    <t>Trám rec estampilla prohospital</t>
  </si>
  <si>
    <t>2020003050148Cofinanc. proy. infraestructura</t>
  </si>
  <si>
    <t>Cofinanc. proy. infraestructura</t>
  </si>
  <si>
    <t>2020003050148Cofinanciación proy ambulancias</t>
  </si>
  <si>
    <t>Cofinanciación proy ambulancias</t>
  </si>
  <si>
    <t>2020003050148Ajuste institucional</t>
  </si>
  <si>
    <t>Ajuste institucional</t>
  </si>
  <si>
    <t>2020003050148Cofinanciación proyec. dotación</t>
  </si>
  <si>
    <t>Cofinanciación proyec. dotación</t>
  </si>
  <si>
    <t>2020003050148IEC Apoyo Logistico</t>
  </si>
  <si>
    <t>IEC Apoyo Logistico</t>
  </si>
  <si>
    <t>2020003050148Pasivos (Pensionales,Laborales,Salarios)</t>
  </si>
  <si>
    <t>Pasivos (Pensionales,Laborales,Salarios)</t>
  </si>
  <si>
    <t>2020003050148Soporte Actividades por Competen de Ley</t>
  </si>
  <si>
    <t>2020003050148A y AT a juntas directivas ESE</t>
  </si>
  <si>
    <t>A y AT a juntas directivas ESE</t>
  </si>
  <si>
    <t>2020003050148Infraestructura TIC</t>
  </si>
  <si>
    <t>Infraestructura TIC</t>
  </si>
  <si>
    <t xml:space="preserve"> Compromiso Cuidarme para cuidarte -Enfermedades transmisibles departamento de  Antioquia</t>
  </si>
  <si>
    <t>010086</t>
  </si>
  <si>
    <t>2020003050150Asesorias y Asist téc en IAAS RM CAB</t>
  </si>
  <si>
    <t>Asesorias y Asist téc en IAAS RM CAB</t>
  </si>
  <si>
    <t>2020003050150Acomp manejo brotes intrahosp</t>
  </si>
  <si>
    <t>Acomp manejo brotes intrahosp</t>
  </si>
  <si>
    <t>2020003050150Evaluacion cobert oportunidad esquema</t>
  </si>
  <si>
    <t>Evaluacion cobert oportunidad esquema</t>
  </si>
  <si>
    <t>2020003050150Ases y Asist PAI seguir Geohelm</t>
  </si>
  <si>
    <t>Ases y Asist PAI seguir Geohelm</t>
  </si>
  <si>
    <t>2020003050150Gestión de Proyecto</t>
  </si>
  <si>
    <t>Gestión de Proyecto</t>
  </si>
  <si>
    <t>2020003050150Asesoria y Asisten téc TB Lepra</t>
  </si>
  <si>
    <t>Asesoria y Asisten téc TB Lepra</t>
  </si>
  <si>
    <t>02.11.2022</t>
  </si>
  <si>
    <t>2020003050150Asesoria y Asist téc ESI-IRAG</t>
  </si>
  <si>
    <t>Asesoria y Asist téc ESI-IRAG</t>
  </si>
  <si>
    <t>03.11.2022</t>
  </si>
  <si>
    <t>2020003050150Soporte en Actividades por compet de Ley</t>
  </si>
  <si>
    <t>2020003050150Eval cobrt oport Esq-AoAT, PAI, Geohelm</t>
  </si>
  <si>
    <t>Eval cobrt oport Esq-AoAT, PAI, Geohelm</t>
  </si>
  <si>
    <t>2020003050150Asesoria y Asisten téc TB Lepra ESI-IRAG</t>
  </si>
  <si>
    <t>Asesoria y Asisten téc TB Lepra ESI-IRAG</t>
  </si>
  <si>
    <t>440206-Telesalud</t>
  </si>
  <si>
    <t xml:space="preserve"> Implementación Telemedicina, conectados para cuidar la salud y la vida de la población de  Antioquia</t>
  </si>
  <si>
    <t>010061</t>
  </si>
  <si>
    <t>2020003050151Gestión del proyecto</t>
  </si>
  <si>
    <t>2020003050151Viaticos</t>
  </si>
  <si>
    <t>Viaticos</t>
  </si>
  <si>
    <t>2020003050151Implem telemedicina en las ESE</t>
  </si>
  <si>
    <t>Implem telemedicina en las ESE</t>
  </si>
  <si>
    <t>440204-Autoridad sanitaria -  gobernanza</t>
  </si>
  <si>
    <t xml:space="preserve"> Implementación de la Política de Participación Social en Salud PPSS en el Departamento de  Antioquia</t>
  </si>
  <si>
    <t>220311</t>
  </si>
  <si>
    <t>2020003050152Asistenc técnica(Formulac-cargue PPSS)</t>
  </si>
  <si>
    <t>Asistenc técnica(Formulac-cargue PPSS)</t>
  </si>
  <si>
    <t>2020003050152Asistencia técnica en la implement.-PPSS</t>
  </si>
  <si>
    <t>Asistencia técnica en la implement.-PPSS</t>
  </si>
  <si>
    <t>2020003050152Soporte en Actividades Compe Ley-AOAT</t>
  </si>
  <si>
    <t>2020003050152Gestion del proyecto-AOAT</t>
  </si>
  <si>
    <t>Gestion del proyecto-AOAT</t>
  </si>
  <si>
    <t xml:space="preserve"> Contribución Fortalecimiento técnico a  los actores del SGSSS   Antioquia</t>
  </si>
  <si>
    <t>220306</t>
  </si>
  <si>
    <t>2020003050153AOAT actores de SSSA apoyo logistico</t>
  </si>
  <si>
    <t>AOAT actores de SSSA apoyo logistico</t>
  </si>
  <si>
    <t>2020003050153Acomp actors sistem dir loc salud y otr</t>
  </si>
  <si>
    <t>Acomp actors sistem dir loc salud y otr</t>
  </si>
  <si>
    <t>2020003050153Infor segu entes control otr entidades</t>
  </si>
  <si>
    <t>Infor segu entes control otr entidades</t>
  </si>
  <si>
    <t>2020003050153Informes de gestión y empalme</t>
  </si>
  <si>
    <t>Informes de gestión y empalme</t>
  </si>
  <si>
    <t>2020003050153Montaje e implement comité investiga</t>
  </si>
  <si>
    <t>Montaje e implement comité investiga</t>
  </si>
  <si>
    <t>2020003050153Particip comit investig universid otrs</t>
  </si>
  <si>
    <t>Particip comit investig universid otrs</t>
  </si>
  <si>
    <t>2020003050153Gesti recursos apoy investigac salud</t>
  </si>
  <si>
    <t>Gesti recursos apoy investigac salud</t>
  </si>
  <si>
    <t>2020003050153Apoyo logistico</t>
  </si>
  <si>
    <t>Apoyo logistico</t>
  </si>
  <si>
    <t>2020003050153AOAT actores del SGSSS</t>
  </si>
  <si>
    <t>AOAT actores del SGSSS</t>
  </si>
  <si>
    <t>440205-Fortalecimiento de la Red de prestadores de servicios de salud</t>
  </si>
  <si>
    <t xml:space="preserve"> Fortalecimiento  del CRUE del departamento  Antioquia</t>
  </si>
  <si>
    <t>010088</t>
  </si>
  <si>
    <t>2020003050154Aplicar reglam sanitario internacional</t>
  </si>
  <si>
    <t>Aplicar reglam sanitario internacional</t>
  </si>
  <si>
    <t>2020003050154Realizar inspeccion y vigilan</t>
  </si>
  <si>
    <t>Realizar inspeccion y vigilan</t>
  </si>
  <si>
    <t>2020003050154Realizar aseso o asistencia tecn</t>
  </si>
  <si>
    <t>Realizar aseso o asistencia tecn</t>
  </si>
  <si>
    <t>2020003050154Operar y fortalecer el CRUE</t>
  </si>
  <si>
    <t>Operar y fortalecer el CRUE</t>
  </si>
  <si>
    <t>2020003050154Gestión del Proyecto-IVC, AOAT</t>
  </si>
  <si>
    <t>Gestión del Proyecto-IVC, AOAT</t>
  </si>
  <si>
    <t>2020003050154Soporte Actividades por Competen de Ley</t>
  </si>
  <si>
    <t>2020003050154Gest pago atenc urgen migran pais front</t>
  </si>
  <si>
    <t>Gest pago atenc urgen migran pais front</t>
  </si>
  <si>
    <t>440204-Autoridad sanitaria - gobernanza</t>
  </si>
  <si>
    <t xml:space="preserve"> Fortalecimiento institucional de recursos administrativos y financieros 2020 - 2023, departamento de  Antioquia</t>
  </si>
  <si>
    <t>220308</t>
  </si>
  <si>
    <t>2020003050155Compra de Equipos</t>
  </si>
  <si>
    <t>2020003050155Fondo de vivienda</t>
  </si>
  <si>
    <t>Fondo de vivienda</t>
  </si>
  <si>
    <t>2020003050155Colciencias</t>
  </si>
  <si>
    <t>Colciencias</t>
  </si>
  <si>
    <t>2020003050155indemnizaciones sustitutivas</t>
  </si>
  <si>
    <t>indemnizaciones sustitutivas</t>
  </si>
  <si>
    <t>2020003050155Gestion documental</t>
  </si>
  <si>
    <t>Gestion documental</t>
  </si>
  <si>
    <t>2020003050155Pago pasivo prestacional cuotas parte</t>
  </si>
  <si>
    <t>Pago pasivo prestacional cuotas parte</t>
  </si>
  <si>
    <t>2020003050155Capacitaciones</t>
  </si>
  <si>
    <t>Capacitaciones</t>
  </si>
  <si>
    <t>2020003050155Fortalecimiento Institucional</t>
  </si>
  <si>
    <t>2020003050155Fortalecim recurso huno biene personal</t>
  </si>
  <si>
    <t>Fortalecim recurso huno biene personal</t>
  </si>
  <si>
    <t>2020003050155Adecuación Infraestructura Sede Salud</t>
  </si>
  <si>
    <t>Adecuación Infraestructura Sede Salud</t>
  </si>
  <si>
    <t>2020003050155Pago Pasivo Pensional</t>
  </si>
  <si>
    <t>Pago Pasivo Pensional</t>
  </si>
  <si>
    <t>2020003050155Soporte Actividades por Competen de Ley</t>
  </si>
  <si>
    <t>2020003050155Pago Pasivo Prestacional</t>
  </si>
  <si>
    <t>Pago Pasivo Prestacional</t>
  </si>
  <si>
    <t>2020003050155Gastos de Transprt Viatic Pers Proyectos</t>
  </si>
  <si>
    <t>Gastos de Transprt Viatic Pers Proyectos</t>
  </si>
  <si>
    <t>440203-Aseguramiento de la Población al Sistema General de Seguridad Social en Salud</t>
  </si>
  <si>
    <t xml:space="preserve"> Compromiso de Garantizar la prestacion  de Servicios de Salud para la Poblacion a cargo del Departamento de   Antioquia</t>
  </si>
  <si>
    <t>010083</t>
  </si>
  <si>
    <t>2020003050156Contra media alta docu ejecuSGP apatro</t>
  </si>
  <si>
    <t>Contra media alta docu ejecuSGP apatro</t>
  </si>
  <si>
    <t>2020003050156Contra baja complej-doc ejecuSGP apatro</t>
  </si>
  <si>
    <t>Contra baja complej-doc ejecuSGP apatro</t>
  </si>
  <si>
    <t>2020003050156Prestacion servicios fuera contrat</t>
  </si>
  <si>
    <t>Prestacion servicios fuera contrat</t>
  </si>
  <si>
    <t>2020003050156Apoyo a la gestion juridica tutelas</t>
  </si>
  <si>
    <t>Apoyo a la gestion juridica tutelas</t>
  </si>
  <si>
    <t>2020003050156Apoyo adtivo prestacion servicio salud</t>
  </si>
  <si>
    <t>Apoyo adtivo prestacion servicio salud</t>
  </si>
  <si>
    <t>2020003050156Auditoria supervision PSS Recurso H</t>
  </si>
  <si>
    <t>Auditoria supervision PSS Recurso H</t>
  </si>
  <si>
    <t>2020003050156Compro saneam Acuerdo punto final</t>
  </si>
  <si>
    <t>Compro saneam Acuerdo punto final</t>
  </si>
  <si>
    <t>2020003050156PRS Fuera contrato Red Publica</t>
  </si>
  <si>
    <t>PRS Fuera contrato Red Publica</t>
  </si>
  <si>
    <t>2020003050156PRS Fuera contrato Red Privada</t>
  </si>
  <si>
    <t>PRS Fuera contrato Red Privada</t>
  </si>
  <si>
    <t>2020003050156PRS Fuera contrato Tutelas</t>
  </si>
  <si>
    <t>PRS Fuera contrato Tutelas</t>
  </si>
  <si>
    <t>2020003050156PRS Fuera contrato Victimas</t>
  </si>
  <si>
    <t>PRS Fuera contrato Victimas</t>
  </si>
  <si>
    <t>2020003050156PRS Deficit de Vigencias anteriores</t>
  </si>
  <si>
    <t>PRS Deficit de Vigencias anteriores</t>
  </si>
  <si>
    <t>2020003050156Gestion del proyecto-Auditor,Suprv PSS</t>
  </si>
  <si>
    <t>Gestion del proyecto-Auditor,Suprv PSS</t>
  </si>
  <si>
    <t>2020003050156Programa Inimputables</t>
  </si>
  <si>
    <t>Programa Inimputables</t>
  </si>
  <si>
    <t>440203-Aseguramiento de la población al Sistema general de seguridad social en salud</t>
  </si>
  <si>
    <t xml:space="preserve"> Fortalecimiento del Aseguramiento de la población al sistema general de seguridad social en salud  Antioquia</t>
  </si>
  <si>
    <t>010065</t>
  </si>
  <si>
    <t>2020003050157cofinancia regimen subsidiado</t>
  </si>
  <si>
    <t>cofinancia regimen subsidiado</t>
  </si>
  <si>
    <t>2020003050157Personal de aseguramiento</t>
  </si>
  <si>
    <t>Personal de aseguramiento</t>
  </si>
  <si>
    <t>2020003050157viaticos y gastos de viaje</t>
  </si>
  <si>
    <t>viaticos y gastos de viaje</t>
  </si>
  <si>
    <t>2020003050157Asesoria o asistencia técnica</t>
  </si>
  <si>
    <t>Asesoria o asistencia técnica</t>
  </si>
  <si>
    <t>2020003050157Gestión del proyecto-AOAT-IV</t>
  </si>
  <si>
    <t>Gestión del proyecto-AOAT-IV</t>
  </si>
  <si>
    <t>2020003050157Soporte en Actividades Comp Ley-AoAT, IV</t>
  </si>
  <si>
    <t>Soporte en Actividades Comp Ley-AoAT, IV</t>
  </si>
  <si>
    <t>2020003050157Capitalizacion EPS</t>
  </si>
  <si>
    <t>Capitalizacion EPS</t>
  </si>
  <si>
    <t xml:space="preserve"> "Fortalecimiento Unidos por la inclusión y la capacidad de Antioquia"</t>
  </si>
  <si>
    <t>010073</t>
  </si>
  <si>
    <t>2020003050158AyAT PP,CDD,RLCPD, RBC, Esperanza y Sup</t>
  </si>
  <si>
    <t>AyAT PP,CDD,RLCPD, RBC, Esperanza y Sup</t>
  </si>
  <si>
    <t>2020003050158Talleres a ESEs</t>
  </si>
  <si>
    <t>Talleres a ESEs</t>
  </si>
  <si>
    <t>2020003050158Cofinanciación a ESEs</t>
  </si>
  <si>
    <t>Cofinanciación a ESEs</t>
  </si>
  <si>
    <t>2020003050158Gestión de proyecto</t>
  </si>
  <si>
    <t>Gestión de proyecto</t>
  </si>
  <si>
    <t>2020003050158AoAT RBC, Esperanza y Superacion</t>
  </si>
  <si>
    <t>AoAT RBC, Esperanza y Superacion</t>
  </si>
  <si>
    <t>2020003050158AoAT en RLCPD e implementación</t>
  </si>
  <si>
    <t>AoAT en RLCPD e implementación</t>
  </si>
  <si>
    <t>2020003050158Talleres a ESEs,-IEC</t>
  </si>
  <si>
    <t>Talleres a ESEs,-IEC</t>
  </si>
  <si>
    <t>2020003050158Gestión de proyecto-AoAT</t>
  </si>
  <si>
    <t>Gestión de proyecto-AoAT</t>
  </si>
  <si>
    <t>440211-Unidos para la respuesta integral en salud frente a COVID-19</t>
  </si>
  <si>
    <t xml:space="preserve"> Compromiso Unidos en Solidaridad-COVID-19 en el departamento  Antioquia</t>
  </si>
  <si>
    <t>010087</t>
  </si>
  <si>
    <t>2020003050159capacitación COVID19</t>
  </si>
  <si>
    <t>capacitación COVID19</t>
  </si>
  <si>
    <t>2020003050159Laboratorios atención COVID19</t>
  </si>
  <si>
    <t>Laboratorios atención COVID19</t>
  </si>
  <si>
    <t>2020003050159Entrega elementos protección personal</t>
  </si>
  <si>
    <t>Entrega elementos protección personal</t>
  </si>
  <si>
    <t>2020003050159Entrega insumos hospitalarios</t>
  </si>
  <si>
    <t>Entrega insumos hospitalarios</t>
  </si>
  <si>
    <t>2020003050159Teleasistencia COVID19</t>
  </si>
  <si>
    <t>Teleasistencia COVID19</t>
  </si>
  <si>
    <t>2020003050159Teleorientación #774 COVID19</t>
  </si>
  <si>
    <t>Teleorientación #774 COVID19</t>
  </si>
  <si>
    <t>2020003050159Equipos Respuesta Inmediata ERI</t>
  </si>
  <si>
    <t>Equipos Respuesta Inmediata ERI</t>
  </si>
  <si>
    <t>440209-Salud ambiental y factores de riesgos.</t>
  </si>
  <si>
    <t xml:space="preserve"> Desarrollo de la IVC de la gestión interna de residuos hospitalarios y similares en establecimientos generadores, en el Departamento  de  Antioquia</t>
  </si>
  <si>
    <t>010078</t>
  </si>
  <si>
    <t>2020003050163Gestión del proyecto</t>
  </si>
  <si>
    <t>2020003050163Vigilancia y Control Gestión Interna RHs</t>
  </si>
  <si>
    <t>Vigilancia y Control Gestión Interna RHs</t>
  </si>
  <si>
    <t>2020003050163Control Residuos y Decomisos</t>
  </si>
  <si>
    <t>Control Residuos y Decomisos</t>
  </si>
  <si>
    <t>KG</t>
  </si>
  <si>
    <t>2020003050163Promoción manejo y disposición RHS (EIC)</t>
  </si>
  <si>
    <t>Promoción manejo y disposición RHS (EIC)</t>
  </si>
  <si>
    <t>2020003050163Actividades de IEC-PIC</t>
  </si>
  <si>
    <t xml:space="preserve"> Fortalecimiento trabajando por la Salud Publica -Laboratorio Departamental  Antioquia</t>
  </si>
  <si>
    <t>010077</t>
  </si>
  <si>
    <t>2020003050167Arrendamiento de bien inmueble</t>
  </si>
  <si>
    <t>Arrendamiento de bien inmueble</t>
  </si>
  <si>
    <t>2020003050167AOAT red de laboratorios</t>
  </si>
  <si>
    <t>AOAT red de laboratorios</t>
  </si>
  <si>
    <t>2020003050167Insumos de Laboratorio</t>
  </si>
  <si>
    <t>Insumos de Laboratorio</t>
  </si>
  <si>
    <t>2020003050167Gestión del Talento Humanos</t>
  </si>
  <si>
    <t>Gestión del Talento Humanos</t>
  </si>
  <si>
    <t>2020003050167Mantenimiento de Equipos</t>
  </si>
  <si>
    <t>Mantenimiento de Equipos</t>
  </si>
  <si>
    <t>2020003050167Gestion del proyecto-AoAT,Vig,CC,DX,Inv</t>
  </si>
  <si>
    <t>Gestion del proyecto-AoAT,Vig,CC,DX,Inv</t>
  </si>
  <si>
    <t>2020003050167Soporte Actividades por Competen de Ley</t>
  </si>
  <si>
    <t>430502-Salud pública en la protección animal.</t>
  </si>
  <si>
    <t xml:space="preserve"> Fortalecimiento de la gestión integral de las zoonosis en el Departamento.  Antioquia</t>
  </si>
  <si>
    <t>010063</t>
  </si>
  <si>
    <t>2020003050173Cirugía de esterilización canino/felino</t>
  </si>
  <si>
    <t>Cirugía de esterilización canino/felino</t>
  </si>
  <si>
    <t>2020003050173Aplicación rural de vacuna antirrábica</t>
  </si>
  <si>
    <t>Aplicación rural de vacuna antirrábica</t>
  </si>
  <si>
    <t>2020003050173Apoyo a la gestión</t>
  </si>
  <si>
    <t>Apoyo a la gestión</t>
  </si>
  <si>
    <t>2020003050173Charlas educativ en TRAC y salud pública</t>
  </si>
  <si>
    <t>Charlas educativ en TRAC y salud pública</t>
  </si>
  <si>
    <t>2020003050173Estim pobla kninos y flinos Dpto priori</t>
  </si>
  <si>
    <t>Estim pobla kninos y flinos Dpto priori</t>
  </si>
  <si>
    <t>2020003050173Gestion del Proyecto</t>
  </si>
  <si>
    <t>2020003050173Soporte Actividades por Competen de Ley</t>
  </si>
  <si>
    <t>2020003050173Actividades de IEC-PIC</t>
  </si>
  <si>
    <t xml:space="preserve"> Fortalecimiento vigilancia en Salud Publica-Información para la acción  Antioquia</t>
  </si>
  <si>
    <t>010075</t>
  </si>
  <si>
    <t>2020003050200Visitas de Inspección y vigilancia</t>
  </si>
  <si>
    <t>Visitas de Inspección y vigilancia</t>
  </si>
  <si>
    <t>2020003050200Seguimien cumpl mpios envio unid analis</t>
  </si>
  <si>
    <t>Seguimien cumpl mpios envio unid analis</t>
  </si>
  <si>
    <t>2020003050200AOAT actores del SGSSS</t>
  </si>
  <si>
    <t>2020003050200Soporte Actividades compet Ley-AOAT-IVC</t>
  </si>
  <si>
    <t>Soporte Actividades compet Ley-AOAT-IVC</t>
  </si>
  <si>
    <t>2020003050200Gestión de Proyecto-AoAT-IVC</t>
  </si>
  <si>
    <t>Gestión de Proyecto-AoAT-IVC</t>
  </si>
  <si>
    <t>2020003050200IEC-Rutas disminución even inter SP-PIC</t>
  </si>
  <si>
    <t>IEC-Rutas disminución even inter SP-PIC</t>
  </si>
  <si>
    <t>410608-Apoyo intersectorial a la población habitante de calle.</t>
  </si>
  <si>
    <t xml:space="preserve"> Apoyo Implementación de modelo de atención unidos por la inclusión social del habitante de calle.  Antioquia</t>
  </si>
  <si>
    <t>070112</t>
  </si>
  <si>
    <t>2020003050320Talleres a prof mpios, habit calle</t>
  </si>
  <si>
    <t>Talleres a prof mpios, habit calle</t>
  </si>
  <si>
    <t>2020003050320Gestión del proyecto</t>
  </si>
  <si>
    <t>2020003050320AoAT entidades terr pobla habita calle</t>
  </si>
  <si>
    <t>AoAT entidades terr pobla habita calle</t>
  </si>
  <si>
    <t>2020003050320Recol y anali de dat caract habit calle</t>
  </si>
  <si>
    <t>Recol y anali de dat caract habit calle</t>
  </si>
  <si>
    <t>2020003050320Soporte Actividades por Competen de Ley</t>
  </si>
  <si>
    <t xml:space="preserve"> Fortalecimiento de la vigilancia epidemiologica basada en gestión del riesgo   Antioquia</t>
  </si>
  <si>
    <t>010091</t>
  </si>
  <si>
    <t>2021003050017Envío unidades análisis nivel nacional</t>
  </si>
  <si>
    <t>Envío unidades análisis nivel nacional</t>
  </si>
  <si>
    <t>2021003050017Boletines Informativos publicados</t>
  </si>
  <si>
    <t>Boletines Informativos publicados</t>
  </si>
  <si>
    <t>2021003050017Vistas de AOAT por eventos</t>
  </si>
  <si>
    <t>Vistas de AOAT por eventos</t>
  </si>
  <si>
    <t>2021003050017Gestión del proyecto</t>
  </si>
  <si>
    <t>2021003050017Soporte en Actividades Compe Ley-AOAT</t>
  </si>
  <si>
    <t xml:space="preserve"> Fortalecimiento de la vigilancia de la calidad e inocuidad de alimentos y bebidas en el Departamento de Antioquia  Antioquia</t>
  </si>
  <si>
    <t>010092</t>
  </si>
  <si>
    <t>2021003050058Gestion del proyecto-AOAT</t>
  </si>
  <si>
    <t>2021003050058Soporte en act competencia ley-AOAT</t>
  </si>
  <si>
    <t>Soporte en act competencia ley-AOAT</t>
  </si>
  <si>
    <t>2021003050058Soporte tecnológico</t>
  </si>
  <si>
    <t>Soporte tecnológico</t>
  </si>
  <si>
    <t>2021003050058Información, educación y comunica(PIC)</t>
  </si>
  <si>
    <t>Información, educación y comunica(PIC)</t>
  </si>
  <si>
    <t>2021003050058Compra de equipos e insumos</t>
  </si>
  <si>
    <t>Compra de equipos e insumos</t>
  </si>
  <si>
    <t xml:space="preserve"> Fortalecimiento e implementación del SOGC a los prestadores de servicios de salud en el departamento de  Antioquia</t>
  </si>
  <si>
    <t>010095</t>
  </si>
  <si>
    <t>2021003050080Soporte en act competencia ley</t>
  </si>
  <si>
    <t>Soporte en act competencia ley</t>
  </si>
  <si>
    <t>2021003050080Visitas IVC verificacion a PSS</t>
  </si>
  <si>
    <t>Visitas IVC verificacion a PSS</t>
  </si>
  <si>
    <t>2021003050080Gestion del proyecto</t>
  </si>
  <si>
    <t>Gestion del proyecto</t>
  </si>
  <si>
    <t>2021003050080Vigilancia Tribunal Etica Medica</t>
  </si>
  <si>
    <t>Vigilancia Tribunal Etica Medica</t>
  </si>
  <si>
    <t>2021003050080Vigilancia Tribunal Etica Odontologica</t>
  </si>
  <si>
    <t>Vigilancia Tribunal Etica Odontologica</t>
  </si>
  <si>
    <t>2021003050080Vigilancia Tribunal Etica Enfermeria</t>
  </si>
  <si>
    <t>Vigilancia Tribunal Etica Enfermeria</t>
  </si>
  <si>
    <t>410505-Antioquia reivindicando los derechos del adulto mayor</t>
  </si>
  <si>
    <t xml:space="preserve"> Fortalecimiento a la vigilancia y control de los centros de protección social, centros día/vida e instituciones de atención para adu ltos mayores en el Departamento de  Antioquia</t>
  </si>
  <si>
    <t>010094</t>
  </si>
  <si>
    <t>2021003050087IVC CPS Adulto Mayor Centro Día/Vida</t>
  </si>
  <si>
    <t>IVC CPS Adulto Mayor Centro Día/Vida</t>
  </si>
  <si>
    <t>2021003050087Gestion del Proyecto-IVC</t>
  </si>
  <si>
    <t>Gestion del Proyecto-IVC</t>
  </si>
  <si>
    <t>440208-Fortalecimiento técnico, Administrativo y financiero de Savia Salud EPS</t>
  </si>
  <si>
    <t>Fortalecimiento técnico, administrativo y financiero a la EPS Savia Salud.   Antioquia</t>
  </si>
  <si>
    <t>010096</t>
  </si>
  <si>
    <t>2022003050023Adquirir acciones EPS Savia Salud</t>
  </si>
  <si>
    <t>Adquirir acciones EPS Savia Salud</t>
  </si>
  <si>
    <t>06.05.2022</t>
  </si>
  <si>
    <t>SRIA DE HACIENDA</t>
  </si>
  <si>
    <t xml:space="preserve"> Fortalecimiento de la institucionalidad a través de la consolidación de las rentas del Departamento de Antioquia  Medellín</t>
  </si>
  <si>
    <t>220290</t>
  </si>
  <si>
    <t>2020003050074RealizarInspeccTributaryDetermi</t>
  </si>
  <si>
    <t>RealizarInspeccTributaryDetermi</t>
  </si>
  <si>
    <t>2020003050074RealizarOperativInspecVigiyCont</t>
  </si>
  <si>
    <t>RealizarOperativInspecVigiyCont</t>
  </si>
  <si>
    <t>2020003050074GestionProcesosSancionatorios</t>
  </si>
  <si>
    <t>GestionProcesosSancionatorios</t>
  </si>
  <si>
    <t>2020003050074CapacitacionAutoridadesyComunid</t>
  </si>
  <si>
    <t>CapacitacionAutoridadesyComunid</t>
  </si>
  <si>
    <t>2020003050074SensibDivulyPubliciLuchaEvasion</t>
  </si>
  <si>
    <t>SensibDivulyPubliciLuchaEvasion</t>
  </si>
  <si>
    <t>2020003050074GestiondelCobro</t>
  </si>
  <si>
    <t>GestiondelCobro</t>
  </si>
  <si>
    <t>2020003050074GestionDocumental</t>
  </si>
  <si>
    <t>GestionDocumental</t>
  </si>
  <si>
    <t>2020003050074ContratacionTemporales</t>
  </si>
  <si>
    <t>ContratacionTemporales</t>
  </si>
  <si>
    <t>2020003050074Participación Municipios Degüello</t>
  </si>
  <si>
    <t>Participación Municipios Degüello</t>
  </si>
  <si>
    <t xml:space="preserve"> Capitalización del METRO  Medellín</t>
  </si>
  <si>
    <t>220302</t>
  </si>
  <si>
    <t>2020003050259PagoDeudaMetroMed</t>
  </si>
  <si>
    <t>PagoDeudaMetroMed</t>
  </si>
  <si>
    <t>UNIVERSIDAD DE ANTIOQUIA</t>
  </si>
  <si>
    <t>410301-Educación  Superior y Educación para el trabajo y el desarrollo humano en las subregiones</t>
  </si>
  <si>
    <t xml:space="preserve"> Fortalecimiento para el acceso y permenencia de la Educacion Superior en los jovenes de la Universidad de Antioquia en las subregion es de Antioquia  Medellín</t>
  </si>
  <si>
    <t>020270</t>
  </si>
  <si>
    <t>2020003050103Profesores vinculados y ocasionales.</t>
  </si>
  <si>
    <t>Profesores vinculados y ocasionales.</t>
  </si>
  <si>
    <t>2020003050133Salud visual</t>
  </si>
  <si>
    <t>Salud visual</t>
  </si>
  <si>
    <t>2020003050154Apoyo logístico</t>
  </si>
  <si>
    <t>Apoyo logístico</t>
  </si>
  <si>
    <t xml:space="preserve"> Fortalecimiento del desarrollo del sector agropecuario, mediante creación de Línea de Crédito Territorial Antioquia Produce, para re ducir tasa de interés en créditos y brindarles seguro agropecuario a pequeños y medianos productores.  Antioquia</t>
  </si>
  <si>
    <t>140076</t>
  </si>
  <si>
    <t>2020003050199Adminis recurso designado alivio tasa</t>
  </si>
  <si>
    <t>Adminis recurso designado alivio tasa</t>
  </si>
  <si>
    <t>2020003050199Línea de créditos adquisición tierras</t>
  </si>
  <si>
    <t>Línea de créditos adquisición tierras</t>
  </si>
  <si>
    <t>2020003050199Línea adquisición adecuación vivienda</t>
  </si>
  <si>
    <t>Línea adquisición adecuación vivienda</t>
  </si>
  <si>
    <t>2020003050199Línea créditos proyectos productivos</t>
  </si>
  <si>
    <t>Línea créditos proyectos productivos</t>
  </si>
  <si>
    <t>2020003050199Línea mejora y adopción tecnológica</t>
  </si>
  <si>
    <t>Línea mejora y adopción tecnológica</t>
  </si>
  <si>
    <t>2020003050199Seguro agro catastrófico para crédito</t>
  </si>
  <si>
    <t>Seguro agro catastrófico para crédito</t>
  </si>
  <si>
    <t>La meta vigencia se cambia nuevamente a 0 dado que esta actividad no tiene recurso asignado para la vigencia 2022.</t>
  </si>
  <si>
    <t>15.12.2022</t>
  </si>
  <si>
    <t>16.12.2022</t>
  </si>
  <si>
    <t>Sobre las mesas estadísticas, hemos realizado 3. Tenemos programado realizar 2 más, una en octubre y otra en diciembre para un total anual 2022 de 5 mesas estadísticas realizadas.</t>
  </si>
  <si>
    <t>Se mejoraron  Información consolidada de plazas aprobadas del servicio social obligatorio de profesionales de la SSSA, Informacion del plan bienal de inversion de infraestructura,dotacion y equipos biomedicos para las IPS de la SSSA</t>
  </si>
  <si>
    <t>Estan documentadas las siguientes: ECV , cuentas economicas, servicios publicos y PET</t>
  </si>
  <si>
    <t>Se viene ejecutando el contrato del PET con la Universidad de Antioquia. Acta de inicio 06/09/2022.</t>
  </si>
  <si>
    <t/>
  </si>
  <si>
    <t>28.03.2022</t>
  </si>
  <si>
    <t>10.09.2022</t>
  </si>
  <si>
    <t>Se trasladaron los recursos a la Secretaria de TI para la actualización de las diversas licencias</t>
  </si>
  <si>
    <t>30.06.2022</t>
  </si>
  <si>
    <t>Se está ejecutando esta actividad en conjunto con la Secretaria de Hacienda</t>
  </si>
  <si>
    <t>15.09.2022</t>
  </si>
  <si>
    <t>Se esta desarrollando la actividad a través de curso corto con los municipios</t>
  </si>
  <si>
    <t>Actividad no programada para la vigencia 2022</t>
  </si>
  <si>
    <t>El contrato de Actualización del Anuario se declaro desierto y en cuanto al contrato de la metodologia de cuentas economicas se empezo a ejecutar el 10 de Octubre de 2022</t>
  </si>
  <si>
    <t>Se elaboró un prototipo visual, se socializó a directivos, se delimitó un piloto para salir a producción, y se obtuvo una propuesta de implementación de dicho piloto.</t>
  </si>
  <si>
    <t>En Territorio Antioquia se elaboró un Estándar de Información Geográfica, el cual está en revisión y se tienen avances en los protocolos anexos como Reglas Topológicas, y Metadatos, entre otros.</t>
  </si>
  <si>
    <t>30.09.2022</t>
  </si>
  <si>
    <t>No aplica para este trimestre de seguimiento</t>
  </si>
  <si>
    <t>30.03.2022</t>
  </si>
  <si>
    <t>Proceso de contratación realizado en el primer trimestre del año</t>
  </si>
  <si>
    <t xml:space="preserve">Proceso gestionado. </t>
  </si>
  <si>
    <t>15.08.2022</t>
  </si>
  <si>
    <t>Contrato en ejecución</t>
  </si>
  <si>
    <t>Proceso gestionado (primer y segundo semestre del 2022)</t>
  </si>
  <si>
    <t>Se gestionó apoyo de transporte para el segundo trimestre del año.</t>
  </si>
  <si>
    <t>De acuerdo con la estrategia de Agenda 2040 se realizó en el 2022 el 5 de diciembre el Lanzamiento de la Visión Agenda 2040 por el Gobernador de Antioquia</t>
  </si>
  <si>
    <t>Se avanza en el proceso de apoyo a la estrategia logística y de comunicaciónn</t>
  </si>
  <si>
    <t xml:space="preserve">Se avanza en el proceso de formulación de Agenda con las mesas de socialización en el territorio con esto implica que la base de esta proyección sea el DIÁLOGO SOCIAL, siendo necesario para ello, garantizar una amplia convocatoria que permita la escucha activa, la reflexión, la validación, el acuerdo social y una estructura técnica que soporte dicho proceso.
La metodología de la Agenda está direccionada en cuatro grandes ejes:
1.	HORIZONTE TEMPORAL. RECONOCERNOS PARA PROYECTARNOS: dónde estamos hoy y en dónde queremos estar en un determinado periodo de tiempo.
2.	DIÁLOGO SOCIAL.  Metodológicamente esta Agenda se plantea cuatro (4) estrategias para aproximarnos a los más de 6 millones de antioqueños y antioqueñas, y obtener un igual número de participaciones en torno a esta visión de Departamento.
3.	ESTRUCTURA DE GOBERNANZA DEL PROCESO.  El ultimo frente metodológico se encuentra en la gobernanza de la Agenda; el trabajar en UNIDAD con cientos de actores en simultánea, con intereses, enfoques y propósitos diversos: todo un reto y riqueza para este proceso. (Contar con instancias permanentes de consulta, deliberación y construcción de consenso, a partir de las manifestaciones de las antioqueñas y antioqueños,  gestionar de forma ágil y eficaz el proceso de planificación estratégica,  • Implicar a todos los agentes públicos y privados, cuyos recursos y gestión promuevan el éxito de la Agenda, facilitar la unión de voluntades e intereses, para alcanzar el proyecto de futuro para Antioquia
4.	ENFOQUE DE LA AGENDA ANTIOQUIA 2040.   A través de  elementos comprensivos que motivan el reconocimiento de dinámicas y realidades sociales y territoriales, como también a la promoción de la acción, en pro de alcanzar escenarios de bienestar, protección, equilibrio y progreso humano para nuestra sociedad y territorio </t>
  </si>
  <si>
    <t>Se da cumplimiento al a meta proyecta en avance del 80% con corte al 30 septiembre en la actividad de apoyo transporte para Agenda 2040</t>
  </si>
  <si>
    <t>30.06.2021</t>
  </si>
  <si>
    <t>26.01.2022</t>
  </si>
  <si>
    <t>Se hzio un contrato de AHE para entrega a los municipios que soliciten</t>
  </si>
  <si>
    <t>Solo se ha hecho un contrato por el cual se han realizado las intervenciones correctivas que a septiembre son 19</t>
  </si>
  <si>
    <t>Proceso de redacción del informe consolidado del Conglomerado</t>
  </si>
  <si>
    <t>12.05.2022</t>
  </si>
  <si>
    <t>01.12.2022</t>
  </si>
  <si>
    <t xml:space="preserve"> Conversatorio de GC sector público con miembros de todas las juntas del Conglomerado liderado por el Gob de Antioquia y el Pdte del Grupo Ecopetrol. 14 personas certificadas con el instituto colombiano de gobierno corporativo. Evento nacional realizado. Evento internacional en proceso.</t>
  </si>
  <si>
    <t>Actualización del micrositio www.antioquia.gov.co/conglomerado</t>
  </si>
  <si>
    <t>31.01.2022</t>
  </si>
  <si>
    <t>31.07.2022</t>
  </si>
  <si>
    <t>Soporte constante a los tableros de seguimiento.</t>
  </si>
  <si>
    <t>30.12.2022</t>
  </si>
  <si>
    <t>La investigaciones de este año se encuentran en desarrollo, se espera estén ejecutadas finalizando el año.</t>
  </si>
  <si>
    <t>Participación en foros, seminarios con temas relacionados con el consumo de Sustancias psicoactivas</t>
  </si>
  <si>
    <t>Este proyecto contempla la realización de auditorías especiales solicitadas por la alta dirección y no se solicitaron.Los recursos se devolvieron.</t>
  </si>
  <si>
    <t xml:space="preserve">Corresponde a un proceso general de promoción de los comités de concertación municipales. </t>
  </si>
  <si>
    <t xml:space="preserve">En los seguimiento al Plan de Acción reportado para marzo y junio, se tuvo en cuenta para el total nó el número de acuerdos firmados, sino el número de municipios donde se realziaron acuerdos. Para el reporte del mes de septiembre se hace la corrección y se reportan el número de Acuerdos firmados, acumulados a la fecha; que para cada trimestre sería. *Marzo 30 (Trimestr 1): 131 acuerdos firmados; Junio 30 (Trimestre 2): 39 acuerdos firmados; Septiembre 30 (Trimestre 3): 38 acuerdos firmados. </t>
  </si>
  <si>
    <t xml:space="preserve">Corresponde a un proceso general de socialización de la Gerencia de Municipios en el Departamento. </t>
  </si>
  <si>
    <t xml:space="preserve">Este total reportado, corresponde a las asesorías y acompañamientos realizados por los gestores territoriales de la Gerencia de Municipios y los encuentros de seguimiento realziados en cabeza del Gobernador. </t>
  </si>
  <si>
    <t>Programado para el último bimestre según ejecución (en fase precontractual)</t>
  </si>
  <si>
    <t>No programado para la vigencia</t>
  </si>
  <si>
    <t>Para ejecución en el último bimestre, dado que el contrato de señalización se firmó a finales de septiembre</t>
  </si>
  <si>
    <t>Se encuentran en gestión recursos por medio de FONAGE. Se encuentra en estructuración proyecto en el marco del convenio EPM 2020-AS-37-0008 para instalación en Instituciones Educativas Rurales (IER); recursos del Departamento garantizados para la ejecución del proyecto en 2022-2023.</t>
  </si>
  <si>
    <t xml:space="preserve">En desarrollo del convenio 2020-AS-37-0008 con EPM, se ejecutó Acta Derivada No. 1 con 1.126 conexiones en 2022; se celebró Acta Derivada No. 2 con proyección total de 2.121 nuevas conexiones (2022-2023). En el III trimestre de 2022 se incorporan 19.602 nuevas conexiones identificadas como gestión de EPM en calidad de operador de red, a partir de la línea base del PDD. </t>
  </si>
  <si>
    <t>Este indicador será revisado una vez se expidan resultados consolidados para el sector, municipio por municipio, por parte de los distintos prestadores del servicio, la SSPD, el MVCT o el Departamento (Anuario Estadístico). El impacto  en el indicador, durante el periodo de seguimiento, se genera por ampliación de cobertura del servicio en áreas urbanas de acuerdo con resultados disponibles a partir de reportes de información de los prestadores o entes territoriales.</t>
  </si>
  <si>
    <t>Este indicador será revisado una vez se expidan resultados consolidados para el sector, municipio por municipio, por parte de los distintos prestadores del servicio, la SSPD, el MVCT o el Departamento (Anuario Estadístico). El impacto  en el indicador, durante el peiodo de seguimiento, se genera por ampliación de cobertura del servicio en áreas rurales de acuerdo con resultados disponibles a patir de reportes de información de los prestadores o entes territoriales.</t>
  </si>
  <si>
    <t xml:space="preserve">En 2022, diagnóstico realizado por SOCYA identifica deficit en los distintos municipios, se prioriza la actuación y se dan instruciones desde la Gerencia para el desarrollo del proceso de contratación. Proyecto viabilizado en comité técnico del PDA. Recursos garantizados por los municipios y el Departamento en Comité Directivo del PDA. </t>
  </si>
  <si>
    <t>Durante la vigencia 2022 se ha realizado acompañamiento a 30 municpios (3 nuevos), consolidándose un acumulado de 40 municipios acompañados entre 2020-2022.</t>
  </si>
  <si>
    <t>En la vigencia 2022 se inició acompañamiento a Bajo Cauca, continúa apoyándose Oriente, que ha venido siendo intervenido desde vigencias anteriores, para un acumulado desde 2020 de 4 subregiones (Bajo Cauca, Valle de Aburra, Oriente y Suroeste)</t>
  </si>
  <si>
    <t>Durante la vigencia 2022 se ha realizado acompañamiento a 54 municpios (22 nuevos), consolidándose un acumulado de 72 municipios acompañados entre 2020-2022.</t>
  </si>
  <si>
    <t>Este indicador será revisado una vez se expidan resultados consolidados para el sector, municipio por municipio, por parte de los distintos prestadores del servicio, la SSPD, el MVCT o el Departamento (Anuario Estadístico). El impacto en el indicador, se genera por ampliación de cobertura del servicio en áreas urbanas de acuerdo con resultados disponibles a partir de reportes de información de los prestadores o entes territoriales.</t>
  </si>
  <si>
    <t>Este indicador será revisado una vez se expidan resultados consolidados para el sector, municipio por municipio, por parte de los distintos prestadores del servicio, la SSPD, el MVCT o el Departamento (Anuario Estadístico). El impacto  en el indicador, se genera por ampliación de cobertura del servicio en áreas rurales de acuerdo con resultados disponibles a partir de reportes de información de los prestadores o entes territoriales.</t>
  </si>
  <si>
    <t xml:space="preserve">Se realizó trabajo de campo para verificar el cumplimiento de condiciones y requisitos de los potenciales beneficiarios. Se ha realizado socialización de alternativa con los municipios. Proyecto viabilizado en comité técnico del PDA. Recursos garantizados por los municipios y el Departamento en Comité Directivo del PDA. </t>
  </si>
  <si>
    <t>Este indicador será revisado una vez se expidan resultados consolidados para el sector, municipio por municipio, por parte de los distintos prestadores del servicio, la SSPD, el MVCT o el Departamento (Anuario Estadístico). El impacto  en el indicador, durante el periodo de seguimiento,  se genera por ampliación de cobertura del servicio en áreas rurales de acuerdo con resultados disponibles a partir de reportes de información de los prestadores o entes territoriales.</t>
  </si>
  <si>
    <t>La vinculación de los municipios al PDA Antioquia depende de la voluntad y autonomía de las administraciones y los concejos municipales. La Gerencia de Servicios Públicos, acompaña a los entes territoriales en las distintas etapas del proceso de vinculación al PDA.</t>
  </si>
  <si>
    <t xml:space="preserve">Las actuaciones continuaran siendo dirigidas a todos los municipios para efectos de la sostenibilidad de los servicios y del indicador de resultado. </t>
  </si>
  <si>
    <t>Los resultados de esta actuación se asocian al acompañamiento a prestadores y municipios en la gestión del riesgo sectorial. Durante la vigencia 2022 se han realizado actuaciones con 77 municipios (29 nuevos), consolidándose un acumulado de 106 municipios con acompañamiento entre 2020-2022.</t>
  </si>
  <si>
    <t>Las actuaciones continuaran siendo dirigidas a todos los municipios para efectos de la sostenibilidad de los servicios y del indicador de resultado.</t>
  </si>
  <si>
    <t>0,75</t>
  </si>
  <si>
    <t xml:space="preserve">Contratación de personal para el seguimiento  la implementación de  la estrategia deportiva. </t>
  </si>
  <si>
    <t xml:space="preserve">Participación de los atletas y para-atletas en diferentes modalidades deportivas en  eventos de carácter nacional e internacional. </t>
  </si>
  <si>
    <t>23.02.2022</t>
  </si>
  <si>
    <t>Se apoya al Club Escuela de Ciclismo Orgullo Paisa, para la preparación, participación de los ciclistas  antioqueños de alto rendimiento, en competencias deportivas de carácter nacional Sub 23 y Elites. (Masulino y Femenino)</t>
  </si>
  <si>
    <t>31.02.2022</t>
  </si>
  <si>
    <t xml:space="preserve">Se continua con la atención a Atletas que se preparan en el Centro de Desarrollo Deportivo Atletismo. </t>
  </si>
  <si>
    <t xml:space="preserve">Se continua con la atención a Atletas que se preparan en el Centro de Desarrollo Deportivo Ciclismo </t>
  </si>
  <si>
    <t xml:space="preserve">Se continua con la atención a Atletas que se preparan en el Centro de Desarrollo Deportivo Levantamiento de Pesas. </t>
  </si>
  <si>
    <t>Se continua con la atención a Atletas que se preparan en el Centro de Desarrollo Deportivo de Canotaje,  para el tercer trimestre se mantiene la demanda.</t>
  </si>
  <si>
    <t>Seguimiento a la ejecución de los convenios suscritos con las ligas para la operación de los Centros de Desarrollo Deportivo</t>
  </si>
  <si>
    <t xml:space="preserve">No se avance en el logro de la meta, debido a  retrasos en el perfeccionamiento de la contratación. El logro será reportado en el mes de diciembre. </t>
  </si>
  <si>
    <t xml:space="preserve">A la fecha esta actividad no tiene recursos asignados para la vigencia. </t>
  </si>
  <si>
    <t xml:space="preserve">El equipo acompaña en la planeación y revisión de propuestas presentadas por los oferentes. </t>
  </si>
  <si>
    <t>A la fecha se cuenta con 2.466 registros en cerca 56 municipios que permitirán un mejor conocimiento del estado y las necesidades de la infraestructura deportiva de Antioquia</t>
  </si>
  <si>
    <t xml:space="preserve">Se avanza en la realización de convenios de cofinanciación para adecuación, remodelación o infraestructura deportiva nueva. </t>
  </si>
  <si>
    <t xml:space="preserve">Se avanza en la revisión de la documentación entregada por los municipios y solicitudes de subsanación en el caso que aplique. </t>
  </si>
  <si>
    <t xml:space="preserve">A la fecha esta actividad no tiene recursos asignagos para la vigencia. </t>
  </si>
  <si>
    <t>Se avanza en la selección de muncipios donde estarán instaladas las U.V.A.s</t>
  </si>
  <si>
    <t xml:space="preserve">El equipo apoya la gestión y revisión de los proyectos UVA. </t>
  </si>
  <si>
    <t xml:space="preserve">Se suscribió convenio para dar inicio a las obras. </t>
  </si>
  <si>
    <t xml:space="preserve">Se da viabilidad a los estudios y diseños presentados por el Municipio de Apartadó. </t>
  </si>
  <si>
    <t xml:space="preserve">El equipo avanza en la revisión de estudios y diseños y solicitud de documentos a subasanar por parte del Municipio de Apartadó. </t>
  </si>
  <si>
    <t xml:space="preserve">Realización de Seminarios Subregionales de Actividad Física y Salud realizados para las 9 subregiones de Antioquia y  XII Encuentro Departamental de Coordinadores de Actividad Física con la participación de representantes de los 125 municipios de Antioquia </t>
  </si>
  <si>
    <t>se realizó los siguientes eventos: 1. el Día Mundial de la Actividad Física,  2.  XX Encuentro Nacional de Caminantes, 3. XII Carrera Atlética de la Familia en el municipio de Entrerríos con la participación de 802 personas de forma presencial y 700 de forma virtual, para un total de 1.502 personas, 4. En la Semana de Hábitos y Estilos de Vida Saludable (HEVS) se desarrolló la Ola del Movimiento Estudiantil, logrando la participación de 2884 estudiantes pertenecientes a 82 instituciones educativas de 60 municipios, 5.  En el marco de la semana HEVS se movilizaron las comunidades de 117 municipios.</t>
  </si>
  <si>
    <t>Se ha entregado dotación a dos de los municipios seleccionados Concepción y Carolina del Príncipe</t>
  </si>
  <si>
    <t xml:space="preserve">Acompañamiento y seguimiento a las actividades del proyecto. </t>
  </si>
  <si>
    <t>Se implementa el  plan de asesorías que comprende asesorías virtuales y presenciales para los 125 municipios de Antioquia.</t>
  </si>
  <si>
    <t>Entrega de dotación a los municipios:  1) San Francisco, 2) Guatapé, 3) Angostura, 4) Carolina del Príncipe, 5) Belmira, 6) Donmatías, 7) Armenia, 8) San Juan de Urabá y 9) San Roque.</t>
  </si>
  <si>
    <t>Eventos fueron realizados en los siguientes municipios: 1) Andes en la subregión suroeste. 2) Anorí por las subregiones nordeste y magdalena medio. 3) Entrerríos por las subregiones norte y bajo cauca. 4) Frontino en la subregión occidente. 5) Sabaneta en la subregión valle de Aburrá. 6) San Carlos en la subregión oriente. 7) san pedro de Urabá en la subregión Urabá</t>
  </si>
  <si>
    <t>Se hace entrega de implementos deportivos en 27 municipios:  1) Abriaquí, 2) Amagá, 3) Barbosa, 4) Belmira, 5) Buriticá, 6) Caicedo, 7) El Santuario, 8) Entrerríos, 9) Girardota, 10) Gómez Plata, 11) Heliconia, 12) Jardín, 13) Liborina, 14) Marinilla, 15) Montebello, 16) Nariño, 17) Olaya, 18) Pueblorrico, 19) San Juan de Urabá, 20) San Luis, 21) Santa Bárbara, 22) Santo Domingo, 23) Sopetrán, 24) Toledo, 25) Uramita, 26) Valdivia, 27) Yolombó.</t>
  </si>
  <si>
    <t xml:space="preserve">
Los procesos de asesoría del proyecto continúan desarrollándose de forma presencial con todo el equipo de promotores subregionales en el territorio para alcanzar el desarrollo total de las asesorías en los 125 municipios</t>
  </si>
  <si>
    <t xml:space="preserve">Se contratan monitoes para el desarrollo del programa en el territorio. </t>
  </si>
  <si>
    <t xml:space="preserve">Se reporta finalizando la vigencia </t>
  </si>
  <si>
    <t>se estima realizarlos en el mes de noviembre</t>
  </si>
  <si>
    <t>se finalizó todo el certamen de los Juegos Campesinos, con 6 zonales subregionales y una Final Departamental que tuvo lugar en el municipio de Salgar.</t>
  </si>
  <si>
    <t>los juegos se realizaron en los municipios de : 1) Subregional Oriente: El Retiro, Guarne y la Ceja. 2) Subregional Occidente: Liborina. 3) Subregional Valle de Aburrá: Bello. 4) Subregional de Urabá: San Pedro de Urabá. 5) Subregional de Norte y Bajo Cauca: Tarazá 6) Subregional de Nordeste y Magdalena medio: Vegachí y Yolombo. 7) Subregional del Suroeste: Ciudad Bolívar. Por su parte, la Final Departamental en la categoría Prejuvenil se llevó a cabo en el municipio de Carepa.</t>
  </si>
  <si>
    <t>Participación de la Selección Antioquia en la Final Nacional de los Juegos Intercolegiados 2021(realizada por cronograma de Ministerio en el año 2022)</t>
  </si>
  <si>
    <t xml:space="preserve">Se ejecutan en el último trimestre de la vigencia. </t>
  </si>
  <si>
    <t>Los festivales se realizarán en el último trimestre de la vigencia.</t>
  </si>
  <si>
    <t>65,5</t>
  </si>
  <si>
    <t>En promedio durante los últimos tres meses se han atendido a 1.173  atletas.  Se continua con los procesos de entrenamiento por parte de entrenadores y atletas.</t>
  </si>
  <si>
    <t>Se realiza seguimiento a los apoyos otorgados a los atletas y para-atletas</t>
  </si>
  <si>
    <t xml:space="preserve">
En promedio se brinda apoyo técnico integral 453  Para-Atletas, dando  continuidad a los procesos de entrenamiento por parte de entrenadores y atletas.</t>
  </si>
  <si>
    <t xml:space="preserve">
Reconocimiento del apoyo social tipo económico a los atletas con proyección o sostenimiento  del alto logro en el deporte, que representan al Departamento de Antioquia. El recurso es otorgado conforme a lo establecido en la resolución </t>
  </si>
  <si>
    <t xml:space="preserve">Atletas  adscritos a las ligas deportivas con apoyo social tipo educativo, otorgado a través de resolución. Este apoyo esta destinado aportar al pago de los derecho de matrícula de educación media, pregrado, posgrado, cursos o idiomas, en Instituciones de Educación Superior Pública o Privada que se encuentren avalada por  el Ministerio de Educación Nacional, cumpliendo con el apoyo solicitado por los atletas. 
</t>
  </si>
  <si>
    <t xml:space="preserve">El Comité evaluador prioriza los atletas con logros deportivos o proyección competitiva, ascendiendo la entrega de apoyos de alimentación. </t>
  </si>
  <si>
    <t>Reconocimiento del apoyo social tipo económico a los para- atletas con proyección o sostenimiento del alto logro en el deporte, que representan al Departamento de Antioquia. El recurso es otorgado conforme a lo establecido en la resolución S2020000479 de 24 de agosto de 2020 y se expide acto administrativo correspondiente al mes de entrega del apoyo</t>
  </si>
  <si>
    <t xml:space="preserve">Para-atletas  adscritos a las ligas deportivas con apoyo social tipo educativo, otorgado a través de resolución. Este apoyo esta destinado aportar al pago de los derecho de matrícula de educación media, pregrado, posgrado, cursos o idiomas, en Instituciones de Educación Superior Pública o Privada que se encuentren avalada por  el Ministerio de Educación Nacional. </t>
  </si>
  <si>
    <t xml:space="preserve">Se atendieron Para-Ateltas, por soliciud individual o de las ligas para prepararse para competencia fuera del pais de acuerdo a los criterios de la resolución y con la evaluación de los profesionales de nutrición de Indeportes Antioquia, el Comité evaluador prioriza los para atletas con logros deportivos o proyección competitiva.  Para el año 2022 se han atendido en promedio 47 Para Atletas mensuales sin una variación significativa. </t>
  </si>
  <si>
    <t xml:space="preserve">Atenciones a los deportistas en Atención Médica Especializada: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y Odontológico, Atención en fisioterapia. Se continua con tendencia creciente que obedece al número de atletas priorizados en lo que tiene que ver con las medallas a juegos nacionales cumpliendo con lo planteado. </t>
  </si>
  <si>
    <t xml:space="preserve">Se avanza en la etapa precontractual </t>
  </si>
  <si>
    <t xml:space="preserve"> Atención Médica Especializada a los para-atletas qeu consiste en: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y Odontológico, Atención en fisioterapia. La tendencia creciente  obedece al número de deportistas priorizados en lo que tiene que ver con las medallas a juegos nacionales cumpliendo con lo planteado.</t>
  </si>
  <si>
    <t>se han realizado 5 publicaciones: Estado nutricional y capacidades físicas en niños de 5-15 años-Centros de Iniciación Deportiva; Urabá – Antioquia, . La hipertensión arterial no controlada y sus factores asociados en un programa de hipertensión. Rev Colomb Cardiol, In vivo absolute quantification of carnosine in the vastus lateralis muscle with 1H MRS using a surface coil and water as internal reference, Evaluación de la composición corporal del escolar antioqueño en las 9 subregiones del departamento y Evaluación de las capacidades físicas del escolar antioqueño en las 9 subregiones del departamento</t>
  </si>
  <si>
    <t>0,63</t>
  </si>
  <si>
    <t>0,55</t>
  </si>
  <si>
    <t>Se apoya la realización de   Eventos deportivos, de recreación y actividad física,  fortaleciendo la imagen institucional. Se realizan eventos propios pero también en alianza con otras entidades de la Gobernación.</t>
  </si>
  <si>
    <t>Se viene avanzando en el proceso de caraterizacion en la subregion de Uraba</t>
  </si>
  <si>
    <t>Se socializo el diagnóstico del Plan Departamental de Cultura, y la estrategia de la difusión de la evaluación de los Planes Antioquia y sus diversas voces.    Se realiza un proceso de ajuste por parte de la UDEA y el ICPA, para el proceso de la formulación, publicación y difusión del Plan Departamental de Cultura.</t>
  </si>
  <si>
    <t>Se llevaron a cabo las sesiones de Consejo de Biblioteca,  Artes visuales.
y Música .</t>
  </si>
  <si>
    <t>Cumplido</t>
  </si>
  <si>
    <t>Son 8 municipios beneficiados de la convocatoria de Planes Municipales de Cultura, los cuales se encuentran en etapa de desarrollo. Se registran para diciembre.</t>
  </si>
  <si>
    <t>Se llevó a cabo la socialización del diagnóstico de las áreas artísticas y se genera la estrategia de la difusión de la evaluación de los planes Antioquia y sus diversas voces. Se realiza un proceso de ajuste por parte de la UDEA y el ICPA, está en proceso precontractual la formulación, publicación y difusión del Plan Departamental de Lectura y Escritura.</t>
  </si>
  <si>
    <t xml:space="preserve">Se encuentra en proceso contractual 38 dotaciones:  El ICPA dotara 20 municipios y con el convenio ICPA e IDEA, se dotarán 18 municipios.  Total </t>
  </si>
  <si>
    <t>Se encuentra en proceso contractual 34 dotaciones para bibliotecas publicas</t>
  </si>
  <si>
    <t>Se encuentran 2 procesos contractuales con los municpios de Nechi y Andes.</t>
  </si>
  <si>
    <t>Se encuentra 1 proceso contractual con el municpio de Andes.</t>
  </si>
  <si>
    <t>Se encuentran 3 procesos contractuales con los municpios de Vigia del Fuerte, Nechi y Andes.</t>
  </si>
  <si>
    <t>Se llevó a cabo la continuidad de la ejecución del plan de trabajo tanto de la plataforma SICPA cómo de MIPG y Calidad.</t>
  </si>
  <si>
    <t>Se llevaran a cabo 9 procesos de adecuación y mantenimiento de infraestructuras culturales, en los municipios de: 1.San Roque. 2. Buriticá. 3. La Pintada. 4. Santa Barbara. 5. Liborina.  6. Caucasia y 7. Amaga, 8. Cisneros y 9. Yali.</t>
  </si>
  <si>
    <t>La Academia Antioqueña de Historia, entregara para el mes de noviembre la respectiva investigación. (Ordenanza 27)</t>
  </si>
  <si>
    <t>Se viene desarrollando, la implementación de los Planes Especiales de Salvaguardia de la Cultura Silletera (1) (municipios de Envigado, Rionegro, Medellín y Guarne), Baile, Trova y Música parrandera (2) (Municipio de Abriaquí), y Sainete (3) de Girardota.</t>
  </si>
  <si>
    <t>Se encuentran en proceso de intervención los Bienes de Interes Cultural de los municipios de Angostura, Santo Domingo, Jericó, Palacio, El Carmen de Vibora  y Titiribí .</t>
  </si>
  <si>
    <t>Se enceuntra en proceso contractual</t>
  </si>
  <si>
    <t>Se tienen en procesos de desarrollo 9 inventarios patrimoniales.</t>
  </si>
  <si>
    <t>Se viene desarrollando 6 proyectos con recursos de la convocatoria INC</t>
  </si>
  <si>
    <t>Termina en el 2023</t>
  </si>
  <si>
    <t>Se han beneficiado 1789 personas con los diferentes procesos  a traves del portafolio de formacion.</t>
  </si>
  <si>
    <t xml:space="preserve">Se publico en la convocatoria de estimulos, con un ganador. </t>
  </si>
  <si>
    <t>Con la activacion del Palacio, se llevan a cabo las exposiciones de artistas y sus respectivas obras en el  Hall de la gobernación y el Palacio de la Cultura.</t>
  </si>
  <si>
    <t>Se encuentra en etapa de ejecucion con 22 eventos ganadores</t>
  </si>
  <si>
    <t xml:space="preserve">Se encuentra en etapa de legalizacion </t>
  </si>
  <si>
    <t>Son 7 beneficiarios de la convocatoria de Festivales de Cine, los cuales se encuentran en etapa de desarrollo. Se registran para diciembre.</t>
  </si>
  <si>
    <t>Feria del Libro 2022 y el 13° Encuentro de Bibliotecarios Públicos de Antioquia</t>
  </si>
  <si>
    <t>Se publica la resolución N°333 de la convocatoria de estimulos de los cuales cinco corresponden a la línea de FORTALECIMIENTO DE EMPRENDIMIENTOS ARTÍSTICOS A TRAVÉS DE LA INDUSTRIA AUDIOVISUAL, toda la información en https://culturantioquia.gov.co/index.php/component/zoo/item/convocatoria-portafolio-departamental-estiumulos-2022.
GESTION
Municipios: Copacabana 1. El Carmen de Viboral 1. Guarne 1. Marinilla 1. San Carlos 1. Total 5 ganadores</t>
  </si>
  <si>
    <t>Se firmo un contrato con activa para el desarrollo de las diferentes actividdaes comunicacionales del ICPA</t>
  </si>
  <si>
    <t>Se enceuntran adjudicadas 10 convocatorias: museos, festivales de cine, planes municipales de cultura,banco de jurados, estímulos 1 y 2,  salas concertadas,  encuentros de festivales, arte para el alma e impuesto al nacional al consumo - INC.</t>
  </si>
  <si>
    <t>Los jurados, se enceuntran relacionados con las 10 convocatorias adjudicadas.</t>
  </si>
  <si>
    <t>Para la vigencia del 2022, la Convocatoria de Salas de Teatro cerro con 17 ganadores, reportados en el logro de junio.</t>
  </si>
  <si>
    <t>Los artistas fortalecidos en los encuentros de Antioquia VIVE, en las Subregiones de Oriente, Magdalena Medio, Nordeste y Occidente.</t>
  </si>
  <si>
    <t>Los artistas que circularon en los encuentros de Antioquia VIVE, en las Subregiones de Oriente, Magdalena Medio, Nordeste y Occidente.</t>
  </si>
  <si>
    <t>Los encuentros de Antioquia VIVE, en las Subregiones de Oriente, Magdalena Medio, Nordeste y Occidente.</t>
  </si>
  <si>
    <t>Implementación de planes de mejoramiento de programas, implementación del Modelo Integrado de Planeación y Gestión.</t>
  </si>
  <si>
    <t>Se han desarollado; Caja de herramientas interactiva internacionalización  Publicada, Convocatoria movilidad académica, Conversatorio virtual sobre temas y experiencias interculturales e interdisciplinarios con académicos nacionales e internacionales.</t>
  </si>
  <si>
    <t>Desarrollo contenidos y cueros acédemicos.</t>
  </si>
  <si>
    <t>Implentación del plan de capacitación institucional.</t>
  </si>
  <si>
    <t>Contratación de docentes ocasionales y docentes de cátedra semestre 2022-1 , implementación de estrategias de permanecia e inclusión.</t>
  </si>
  <si>
    <t>Se han desarrollo: Curso corto de educación continua sobre emprendimiento,  Rueda de emprendimiento (feria), Proyectos para acceder a fuentes de financiación externas, Conversatorios Emprendimiento.</t>
  </si>
  <si>
    <t>Contratación de docentes ocasionales y docentes de cátedra semestre 2022-2, implementación de estrategias de permanecia e inclusión.</t>
  </si>
  <si>
    <t>Sistema de información documental</t>
  </si>
  <si>
    <t>La Gobernación de Antioquia y el IDEA cumplieron con la Capitalización establecida para la vigencia en un 100%. El metro lo hizo en un 72,88% y el Area no suscribió los aportes esstablecidos para el 2022.</t>
  </si>
  <si>
    <t>Desarrollo de la Segunda Fase Convenio Agrosavia para certificar en predio exportador</t>
  </si>
  <si>
    <t>Abejorral 37, Betulia 9, Concordia 2, el peñol 5, Entrerrios 2, Jericó 4, la Ceja 2, Marinilla 17, Rionegro 1, Salgar 2,  San Pedro de los Milagros 4, San Vicente 33, sonson 44, Támesis 3, urrao 40</t>
  </si>
  <si>
    <t>Convenio SENA, alianzas productivas</t>
  </si>
  <si>
    <t>Urabá -Turbo - corregimiento el tres y  Oriente - Guarne</t>
  </si>
  <si>
    <t>Talleres _ FAO</t>
  </si>
  <si>
    <t>Ciudad Bolivar 1, Fredonia 1, Ituango 1, Liborina 1, San carlos 1, Santa fé de Antioquia 1, San jerónimo 1,  titiribí, Zaragoza, Betania, Campamento, Turbo, Betulia,Cáceres,  El Santuario</t>
  </si>
  <si>
    <t>Agrosavia II Fase: Marinilla, concordia, San Pedro de los milagros
Belmira, Sonsón, San Vicente</t>
  </si>
  <si>
    <t xml:space="preserve"> Alejandria -concepción, Angostura, San Andrés de Cuerquia, Toledo, Peque, San José de la Montaña , San Domingo, Puerto Triunfo , Amalfi, Valdivia 4, Abejorral 2, San Pedro de Urabá 2, Heliconia 2, Amagá 2, Armenia 2, Buritica 2, Olaya 2, Frontino 2,  Ituango 2,  Abejorral 2, San pedro de urabá 2, Heliconia 2, Amagá 2,  Tarazá 10</t>
  </si>
  <si>
    <t>Guatape, El Santuario, San Vicente Ferrer, Remedios, San Roque, Santo Domingo, Cañasgordas, Ebéjico, San Jerónimo, Hispania, Jardión, Salgar,  el Retiro, Rionegro, Sonsón, Yolombó, Caracolí, Maceo, Santa Fe de Antioqiua, Abriaquí, Giraldo, Venecia, Caramanta, Jericó 
Puerto Berrio, Caldas, apartadó, Girardota, Támesis, Nariño, Arboletes, Itagui, Tarso, San Francisco, chigorodó, Copacabana,Mutatá, Amagá, Andes, Briceño, Murindó, Betania, Gómez Plata, Concordia, anza, valdivia, montebello, caicedo, san pedro de urabá, titiribí, toledo, urrao, entrerrios, Ituango, san andres de cuerquia, puerto nare.
Angostura, Anorí, Armenia, Barbosa, Bello, Belmira, Buritica, Campamento, Carolina,</t>
  </si>
  <si>
    <t>Abejorral 1, Angostura 1,Anori 6, Bello 1,Briceño 1, Caceres 1 , Caicedo 1, Caldas 2  , Caracoli 1, Carmen de Viboral 4, Caucasia  5, Cisneros 1, Cocorna 3, Concordia 3 , Concepcion 6, Chigorodo 1, Dabeiba 2 , Ebejico 5, El peñol 4, Entrerrios 12, Envigado 3, Girardota 1, Guarne 1, La Estrella 1 , Medellin 6, Olaya 1 , Puerto berrio 3, Puerto triunfo 1 , Rionegro 13, San carlos 3, San luis 1, San Roque 4, Santo Domingo 1, Toledo 16</t>
  </si>
  <si>
    <t>Sena 31 organizaciones: Abriaquí 25 , Amagá 18, Anrorí 27, arboletes 66, ,cáceres 54, Cocorna 100, Dabeiba 54, el Bagre 54. Granada 27, Guarne 30, Jardín 27, Ituango 38, Montebello 20, Mutatá 27, peque27, sabanalarga 27, San Luis 30, San pedro de Urabá 55, Santa Rosa 27, Santo domingo 27, Valdivia 27, Valparaiso 27, Vegachi 27, yali 31,  yarumal 31, yolombó 
180 productores Sena 7 organizaciones: jericó 27 productores, Santa Rosa de Osos 52 productores, San Carlos 27 productores, San Francisco 27 productores, Cocorná 27 productores, Ciudad Bolivar 20 productores
430 productores de las 14 organizaciones intervenidas proyecto Confecoop: Sabanalarga = 100 Urrao = 100 Santa Rosa de Osos= 100 Amalfi = 100 Vigía del Fuerte = 30 Ebéjico = 30</t>
  </si>
  <si>
    <t>Arboletes, santa fé de Antioquia, Caracolí, San Carlos, Sonsón, san Luis y apartadó</t>
  </si>
  <si>
    <t>Liborina 40, sopetran 36</t>
  </si>
  <si>
    <t>Maceo</t>
  </si>
  <si>
    <t>Yondo, cocorna 38</t>
  </si>
  <si>
    <t>Cocorná 38, Yondo 35</t>
  </si>
  <si>
    <t>yondó 75, Amalfi 17, segovia 15, caracoli 30, yondo 39. puerto triunfo 14, puerto nare 30</t>
  </si>
  <si>
    <t>yondo 105, amalfi 80</t>
  </si>
  <si>
    <t>FAO: encadenamientos: Andes, Carepa, donmatias , Entrerrios, chigorodó, Rionegro, La Ceja, Santa rosa  de osos, ciudad Bolivar</t>
  </si>
  <si>
    <t xml:space="preserve">Támesis 32 </t>
  </si>
  <si>
    <t>sin municipalizar</t>
  </si>
  <si>
    <t>San Carlos 40, Abejorral 70</t>
  </si>
  <si>
    <t>15.12.2002</t>
  </si>
  <si>
    <t>Granada - Plaza de Ferias</t>
  </si>
  <si>
    <t>Politenico, MADR</t>
  </si>
  <si>
    <t>Carolina del Princie15, Gómez plata 15, AP ; Sanvicente 11, Rionegro 11, Guarne 11, AMALFI 33</t>
  </si>
  <si>
    <t>AP San Juan de Urabá 39000, AP Santuario con 1000</t>
  </si>
  <si>
    <t>Puerto Berrío, el Bagre</t>
  </si>
  <si>
    <t>Argelia, Granada, San Rafael, Cocorná, apartadó, caucasia</t>
  </si>
  <si>
    <t>San josé de la Montaña 20, Armenia 15, Sabanalarga 15, Maceo 75, Caracolí 75, yondo 105, Amalfi 33, san francisco 40, cocorna 9, donmatias 16, puerto berrio 96</t>
  </si>
  <si>
    <t>Yolombo 313, Arboletes 8800, 
Caracoli 8100, Carolina del P 4500, gomez plata 4500, puerto berrio 85740, yondo 68847, caicedo 101280</t>
  </si>
  <si>
    <t>puerto berrio 25, san Francisco 40, armenia 15, alejandria 10</t>
  </si>
  <si>
    <t>Puerto berrío, Abejorral, San Pedro de Urabá, Amaga, Armenia, Buritica, Olaya, Frontino, Ituango</t>
  </si>
  <si>
    <t>Támesis 32 , Santa rosa de osos 38</t>
  </si>
  <si>
    <t>rutagro</t>
  </si>
  <si>
    <t>7,85</t>
  </si>
  <si>
    <t>31.10.2022</t>
  </si>
  <si>
    <t>Logro acumulado de acciones realizadas en la vigencia 2021, en donde se logra avanzar en un documento diagnóstico de la educación rural construido con diversos actores en mesas de trabajo</t>
  </si>
  <si>
    <t>La meta de la vigencia fue superada y a través de la Alianza ERA se logra a septiembre asesorar 1014 sedes educativas en la implementación de MEF rurales.</t>
  </si>
  <si>
    <t>La meta de la vigencia fue superada y a través de la Alianza ERA se logra a septiembre formar 1044 docentes y directivos en pedagogías activas y en la implementación de MEF rurales.</t>
  </si>
  <si>
    <t>Se mantiene el avance en la actividad del año 2021,  se encuentra los 12 planes de las área fundamentales</t>
  </si>
  <si>
    <t>Pendiente para realizar en el año 2023</t>
  </si>
  <si>
    <t>Se encuentra a servicio dela Secretaría de Educación</t>
  </si>
  <si>
    <t>138 EE educativos recibieron asesorías y asistencia técnica para actualizar el PEI</t>
  </si>
  <si>
    <t>261 EE Acompañados en el proceso de mejoramientos de los PPT</t>
  </si>
  <si>
    <t>Se contrataron 140 docentes de apoyo, 24 interprete de LSC, 25 modelos lingüisticos, 1 mediador sordoceguera y 17 tiflologos</t>
  </si>
  <si>
    <t xml:space="preserve"> 813  actores asesorados para la implementación del marco normativo y la articulación de la educación inclusiva y diferencial en el departamento</t>
  </si>
  <si>
    <t>En el 2022 fueron acompañadas 102 sedes en la implementación de estrategias de construcción de paz</t>
  </si>
  <si>
    <t>Se realizaron los 3 talleres plasmados sobre construcción de la malla currícular para resignificación del PEC indígena.</t>
  </si>
  <si>
    <t>Se realizaron los 3 talleres plasmados sobre el diagnóstico sociocomunitario de la lengua Embera Chamí.</t>
  </si>
  <si>
    <t>La meta de la vigencia fue superada mediante las acciones de acompañamiento in situ a 12.526 estudiantes, 9.727 familias y 12.322 docentes, que se vienen realizando por parte del equipo de servicio de apoyo pedagógico para la inclusión (140 docentes de apoyo y 67 mediadores comunicativos), las cuales se registran en la herramienta Indatum en forma acumulada, en el marco del Contrato 4600013360 de 2022.</t>
  </si>
  <si>
    <t>La meta de la vigencia fue superada mediante las acciones de asesoría  conjunta entre el MEN-SEDUCA-UCN que se realizó el pasado 7 de septiembre, sobre los nuevos lineamientos de la política de equidad e inclusión y la Circular 020 que busca desmontar la oferta segregada para los estudiantes con discapacidad.  A este evento fueron convocados Secretarios de Educación, Administradores del SIMAT, directivos docentes, docentes y otros actores de la Gobernación de Antioquia. Participaron 421 actores, pero algunos de ellos han asistido también a las asesorías del primer semestre, es por ello que el acumulado entre enero a septiembre asciende a 717  actores educativos, sociales e institucionales asesorados en educación inclusiva de 121 municipios, incluso algunos certificados.</t>
  </si>
  <si>
    <t xml:space="preserve">Se logra la meta para la vigencia: 102 IE y Sedes educativas se han acompañado en el desarrollo de proyectos orientados a la educación para la paz. </t>
  </si>
  <si>
    <t>Se firmó con la OIA acta de inicio del contrato 4600014081  el 7 de septiembre hasta el 15 de Diciembre de 2022, se seleccionó el personal  y se realizaron los 3 primeros talleres formativos con 30 docentes por pueblos y municipios ( Eyábida en Dabeiba, Chamí en Jardín, Senu en Necoclí)</t>
  </si>
  <si>
    <t>No aplica</t>
  </si>
  <si>
    <t>547 estudiantes formados en segunda lengua</t>
  </si>
  <si>
    <t>1076 docentes y estudiantes  formados en segunda lengua</t>
  </si>
  <si>
    <t>529 maestros y maestras formados en segunda lengua</t>
  </si>
  <si>
    <t>Escuelas Normales Superiores de los Municipios de Yolombó, Jericó, Fredonia, Amagá, Urrao, Puerto Berrío. Modelo PACES. 
Inversión: $325.749.774. Adultos atendidos: 159</t>
  </si>
  <si>
    <t>Este año no se desarrolló esta actividad</t>
  </si>
  <si>
    <t>200 docentes orientadores apoyando los procesos psicosociales de los EE del departamento</t>
  </si>
  <si>
    <t>Las actividades se vienen realizando según lo planeado</t>
  </si>
  <si>
    <t>64 programas de Teleeducación emitidos durante el año en todo el departamento - (48 programas de Profes Melos más 16 programas de Charlas Maestras).</t>
  </si>
  <si>
    <t>80 programas de radio diseñados, producidos y emitidos</t>
  </si>
  <si>
    <t>En el año 2022 se entregaron 268 ambientes integrados que beneficiaron 23 municipios, 52 sedes educativas</t>
  </si>
  <si>
    <t>19.05.2022</t>
  </si>
  <si>
    <t>13.06.2022</t>
  </si>
  <si>
    <t>03.12.2022</t>
  </si>
  <si>
    <t>Se esta organizando la fase subregional a realizarce el en mes de noviembre</t>
  </si>
  <si>
    <t>05.05.2022</t>
  </si>
  <si>
    <t>20.09.2022</t>
  </si>
  <si>
    <t>02.05.2022</t>
  </si>
  <si>
    <t>14.10.2022</t>
  </si>
  <si>
    <t>4794 maestros, maestras y directivos docentes formados en las cuatro líneas del PTFD Formación del Ser, Didáctica de los saberes, pensamiento critico e investigación.</t>
  </si>
  <si>
    <t xml:space="preserve">32 Establecimientos Educativos acompañados en procesos de formación focalizados en las necesidades institucionales </t>
  </si>
  <si>
    <t>Las 12 redes se encuentran operando a través de encuentros subregionales. Durante el año 2022  4159 maestros, maestras y directivos docentes participaron de las redes.</t>
  </si>
  <si>
    <t>Se encuentran realizaron acciones para fortalecer y promover la permanencia de los estudiantes del ciclo complementario, beneficiando las 18 ENS del Departamento.</t>
  </si>
  <si>
    <t xml:space="preserve">Se publicaron 7 textos físicos con publicaciones de maestros </t>
  </si>
  <si>
    <t xml:space="preserve">formulado y en etapa de revisión </t>
  </si>
  <si>
    <t xml:space="preserve">Se realizaron los comites de formación </t>
  </si>
  <si>
    <t>Se desarrollo a través de la Red de Innovación con uso de TIC</t>
  </si>
  <si>
    <t>536 que se formaron en 2022</t>
  </si>
  <si>
    <t xml:space="preserve"> dirección  infraestructura técnologica</t>
  </si>
  <si>
    <t>Es un documento en permanete construcción. Se consolidan formatos de evaluación que facilite identificar el impacto de la oferta en el territorio.</t>
  </si>
  <si>
    <t> En el primer semestre de 2022 se beneficiaron 677 estudiantes de las 117 ENS y en el segundo semestre se beneficiaron 731 estudiantes de las ENS.</t>
  </si>
  <si>
    <t>De la subsecretaría de Calidad 4 practicantes de excelencia</t>
  </si>
  <si>
    <t xml:space="preserve">Se han matriculado a la fecha un total de 1447 estudiantes de diferentes municipios del Departamento. </t>
  </si>
  <si>
    <t>30.11.2022</t>
  </si>
  <si>
    <t xml:space="preserve"> esta actividad no tiene recursos asignados en la vigencia</t>
  </si>
  <si>
    <t>13.03.2022</t>
  </si>
  <si>
    <t xml:space="preserve">25 Instituciones Educativas implemnetando Jornada única </t>
  </si>
  <si>
    <t xml:space="preserve">8027 estudiantes doble titulación </t>
  </si>
  <si>
    <t>Actulmente se esta realizando seguimiento a los planes de acción de cada subcómite.</t>
  </si>
  <si>
    <t>Actualmente se esta haciendo seguimiento al plan de acciòn.</t>
  </si>
  <si>
    <t>Terminado y en ejecución</t>
  </si>
  <si>
    <t>No se realizaron para el periodo de reporte</t>
  </si>
  <si>
    <t>Estrategia en implementación</t>
  </si>
  <si>
    <t>Se tiene una campaña UNIDOS POR LA SEGURIDAD que agrupa todo el trabajo contra las estructuras ílicitas</t>
  </si>
  <si>
    <t xml:space="preserve">Entre enero - septiembre de 2022 se han acompañado 2 municipios con programas de formalización </t>
  </si>
  <si>
    <t>Entre enero - septiembre se han implementado 13 estategias integrales para la prevención y contención de las economías ílegales</t>
  </si>
  <si>
    <t>03.10.2022</t>
  </si>
  <si>
    <t>04.09.2022</t>
  </si>
  <si>
    <t>05.08.2022</t>
  </si>
  <si>
    <t>Se han alcanzado 72 municipios en este trimestre donde se ha brindado asesoría y asustencia técnica en gobernanza enfocada a discapacidad. Se ha acompañado la formulación de 8 nuevos planes territoriales en discapacidad.</t>
  </si>
  <si>
    <t>El acompañamiento integral que se brindó a los niños y niñas de los 112 municipio del departamento de Antioquia, posibilito que desde los componentes pedagógico, psicosocial y de salud y nutrición se aportará directamente al desarrollo integral de la primera infancia.  Así como aportar al desarrollo de los territorios, prioritariamente a la ruralidad y ruralidad dispersa, en donde existen mayores dificultades para impactar en el desarrollo integral de las niñas y los niños.
El convenio entre el Instituto Colombiano de Bienestar Familiar y la Secretaría de Inclusión Social y Familia, a través del cual se brindabá la atención integral a la primera infancia, culmino el  31 de julio de 2022, por lo tanto, los logros presentados en este indicador tiene como corte la fecha de terminación del convenio.</t>
  </si>
  <si>
    <t>31.08.2022</t>
  </si>
  <si>
    <t>Esta accion no se realiza en el 2022 los recuros se liberaron</t>
  </si>
  <si>
    <t>El acompañamiento integral que se brindó a las mujeres gestantes y lactantes de los 112 municipio del departamento de Antioquia, posibilito que desde los componentes pedagógico, psicosocial y de salud y nutrición, se aportará directamente al desarrollo integral de la primera infancia desde la gestación, disminuyendo los riesgos de muerte perinatal, desnutrición y enfermedades prevenibles.  Así como aportar al desarrollo de los territorios, prioritariamente a la ruralidad y ruralidad dispersa, en donde existen mayores dificultades para impactar en el desarrollo integral de las niñas y los niños. 
El convenio entre el Instituto Colombiano de Bienestar Familiar y la Secretaría de Inclusión Social y Familia, a través del cual se brindabá la atención integral a la primera infancia, culmino el  31 de julio de 2022, por lo tanto, los logros presentados en este indicador tiene como corte la fecha de terminación del convenio.</t>
  </si>
  <si>
    <t>Se realizó acompañamiento técnico al 70% de los municipios del Departamento de Antioquia pirorizdos para las estrategias de parto humanizado, lactancia y entornos protectores</t>
  </si>
  <si>
    <t xml:space="preserve">El equipo técnico Buen Comienzo Antioquia realizó el acompañamiento técnico a los municipios y se  abordaron temas relacionados con los componentes de atención integral a la primera infancia que impactan directamente en la calidad de la atención y en el alcance de los objetivos de los planes de desarrollo municipal. </t>
  </si>
  <si>
    <t>No se realiza esta actividad en el trimestre</t>
  </si>
  <si>
    <t>se realizaron las solicitudes de CDP y proceso de COS para los CDI de Yali y Granada, asi como los estudios para los procesos con viabilidad de Guarne, Liborina, cañagordas, zaragoza y carepa</t>
  </si>
  <si>
    <t>Desde la Gerencia de Infancia, Adolescencia y Juventud, se brindaron a los municipios asesorías, asistencia técnicas y espacios formativos departamentales y subregionales con el objetivo de fortalecer la capacidad de respuesta de los actores claves que trabajan con las infancias y adolescencias en los diferentes territorios.</t>
  </si>
  <si>
    <t>Se realizan espacios de encuentro y  participación con las niñas, niños y adolescentes de los 9 consejos de participación subregionales y se inicia proceso con el consejo de participación departamental.</t>
  </si>
  <si>
    <t xml:space="preserve">Se fortalece la capacidad de respuesta de los municpios frente a la prevención de las violencias sexuales y de la explotación sexual comercial de niñas, niños y adolescentes, y se fortalecen los conocimiento de actores claves en la activacion de rutas de protección. </t>
  </si>
  <si>
    <t>no se realiza esta actividad para este semestre en este programa</t>
  </si>
  <si>
    <t xml:space="preserve">Se realizan 147 acompañamientos técnicos en los municipios, dando continuidad a la ruta trazada para la implementación de la política y de los planes de acción municipal. Se establecen 3 categorías municipales para realizar el acompañamiento, esto según la autonomía municipal y la decisión política, estas son:  
*Realización del plan de acción de apoyo y fortalecimiento familiar 
*Creación de la política de familia
*Integración de la políticas públicas de familia con otras políticas poblacionales.
Este acompañamiento se ha venido condensando en un documento técnico municipal que contiene el análisis de la arquitectura institucional y análisis situacional de las familias.   </t>
  </si>
  <si>
    <t xml:space="preserve">En este periodo se realizan acciones de incidencia en los imaginarios de las familias en el departamento, esto con, un plan comunicacional que posiciona la familia como una estructura fundamental,  a través de productos, estrategias pedagogicas y de transferencia de conocimientos en entidades territoriales y en la ciudadanía en general. </t>
  </si>
  <si>
    <t>No se realiza esta actividad en el trimestre para este programa</t>
  </si>
  <si>
    <t xml:space="preserve">Desde el programa se realizan acciones que fortalecen la capacidad de respuesta de los actores claves de juventud en los territorios.  </t>
  </si>
  <si>
    <t xml:space="preserve">Se desarrollo una estrategia para fortalecer los procesos de participación, liderazgo, resolución de conflictos y emprendimiento generando acciones en cada uno de estos sectores. </t>
  </si>
  <si>
    <t>Se han desarrollado encuentros de formación para el desarrollo de capacidades de la población joven. Estos encuentros están orientados a las líneas estratégicas de la Política Pública de Juventud, Ordenanza 060 de 2013 para fortalecer la participación de los jóvenes de los Consejos y Plataformas de Juventud, de los Grupos Juveniles y de las Instituciones educativas.</t>
  </si>
  <si>
    <t>En el marco de las politica publica de juventud en el trimestre se realizaron las escuelas de agentes locales de juventud en los municipios de Tamesis y Caucasia, el servicio de placa blanca permitio el traslado del equipo de apoyo para estas actividades</t>
  </si>
  <si>
    <t>Esta actividad no continua en este proyecto y fue homologado (BPIN 2021003050019)</t>
  </si>
  <si>
    <t>Esta actividad no continua en este proyecto y fue homologado (BPIN 2021003050041)</t>
  </si>
  <si>
    <t>Se esta ejecutando el contrato de prefactibilidades y se espera recibir los entregables en diciembre de 2022</t>
  </si>
  <si>
    <t>Se realizo reversión del contrato de Concesion en agosto del 2021</t>
  </si>
  <si>
    <t xml:space="preserve">Julio:
•Se dio respuesta a todas las solicitudes de información recibidas en el mes de julio de manera oportuna tales como cifras de violencia sexual en Antioquia, cifras de VCM en el Bajo Cauca, documentos técnicos del Observatorio y apoyo en la actualización de cifras para la construcción de estudios previos de los contratos y convenios de la Secretaría.
•Se avanzó en la actualización de 120 fichas municipales, está pendiente actualizar información correspondiente a la encuesta de calidad de vida. 
•Se avanzó en la construcción del boletín “mujeres y participación política 2022” el cual será publicado en el mes de agosto.
•Se acompañó la investigación “Violencia feminicida en Caucasia- Antioquia”.
Agosto: 
•Durante este periodo se llevaron a cabo cambios importantes en la matriz de monitoreo del Plan de Igualdad de Oportunidades, se realizaron ajustes que fueron propuestos por el Observatorio de Políticas Públicas de la Gobernación de Antioquia con el fin de mejorar y dar por terminada la consolidación de los indicadores, para su posterior publicación y consolidación.
•Se avanzó en la actualización de 125 fichas municipales, se está actualizando la información correspondiente a la Encuesta de Calidad de Vida 2021
•Se acompañó la investigación “Violencia feminicida en Caucasia- Antioquia”
•Se elaboró el documento técnico conceptual del 6to Encuentro Nacional de Observatorios, se definieron los criterios para recibir ponencias y se tuvo una reunión con la que será la ponente internacional de Argentina,  del Observatorio ahora que si nos ven. 
Septiembre:
•Se elaboró y se entregó a comunicaciones el Boletín sobre la Sentencia C-055 De 2022: 15 Años De Lucha Por La Autodeterminación Del Cuerpo De Las Mujeres en el marco del 28 De septiembre: Día Internacional Por Los Derechos Sexuales Y Reproductivos.
•Se seleccionaron las ponencias para el encuentro, se hicieron ajustes a la propuesta temática y metodológica y se hizo las gestiones correspondientes al espacio y las vinculaciones con las Universidades. Se realizara el 25 de octubre. </t>
  </si>
  <si>
    <t>•Se avanzó en la construcción del boletín “mujeres y participación política 2022” el cual será publicado en el mes de agosto.
•Se acompañó la investigación “Violencia feminicida en Caucasia- Antioquia”.</t>
  </si>
  <si>
    <t>El encuentro esta programado para el mes de octubre</t>
  </si>
  <si>
    <t>Se hizo acompañamiento a 20 municipios en la formulación y actualización de las PPEG: Amagá, Amalfi, Angelópolis, Caldas, Caracolí, Carolina, Caucasia, Cisneros, Copacabana, Dabeiba, Donmatias, El Santuario, Entrerrios, La Ceja, Liborina, Maceo, Marinilla, Mutatá, Pueblorrico, Remedios, San Roque, Támesis, Tarso, Venecia, Zaragoza.</t>
  </si>
  <si>
    <t xml:space="preserve">Se incorporaron 2 practicantes en el segundo semestre para comunicaciones y obsevatorio. </t>
  </si>
  <si>
    <t>Se adelantaron 8 formaciones en Equidad de Género.
Con el municipio de Bello se avanza en la formación para la construcción de un diagnóstico institucional con perspectiva de género dirigido a funcionarios y funcionarias públicas.
Con el municipio de Medellin se avanza en como incorporar el enfoque de genero en la institucionalidad dirigido a funcionarios y funcionarias públicas.</t>
  </si>
  <si>
    <t>Los servicios de logistica para formaciones siempre estan disponibles</t>
  </si>
  <si>
    <t>El consejo consultivo se encuentra implmentado y se dinamizara por tercera vez en el mes de diciembre</t>
  </si>
  <si>
    <t>El consejo consultivo se encuentra consolidado y se dinamizara por tercera vez en el mes de diciembre</t>
  </si>
  <si>
    <t xml:space="preserve">Durante el año Se realizo estrategia de movilización en el marco del 8M que busca promover la equidad de género en los municipios del departamento, una estrategia que convoque a hombres y mujeres a tener un trato igualitario y equitativo entre los géneros, a través de herramientas de sensibilización, comunicación y divulgación. Los municipios que participaron de los echos movilizadores fueron.. Salgar. El Peñol. San Luis. Yolombó. Cañasgordas. Girardota. Montebello. Buriticá. Anorí. Guarne. Guadalupe. Bello (vereda Granizal) . Envigado, vereda Perico. Gómez Plata. Sabaneta. Unidad de Restitución de tierras. San Jerónimo. Entrerrios. Buriticá. Toledo. Puerto triunfo. San Carlos. San Jerónimo. San Carlos. Zaragoza. . •Cada accion dirigida a eliminar los roles y estereotipos generalmente masculinizados o feminizados va incluida en este indicador (Plan estratégico del Modelo coeducativo).
Se esta en la planeación del evento 25N el cual tendrá una serie de movilizaciones y acciones afirmativas en el territorio antioqueño </t>
  </si>
  <si>
    <t>Los servicios de transporte siempre estan disponibles para las acciones afirmativas que implmenta la Secretaría de las Mujeres</t>
  </si>
  <si>
    <t xml:space="preserve">Eeste evento esta programado para el 18 de noviembre </t>
  </si>
  <si>
    <t xml:space="preserve">Su reporte se encuentra programado para el ultimo trimestre del año, sin embargo ya se han adelantado eventos como 8M (8 de Marzo), Antioqueña de oro (23 de Mayo).
Dia de la Mujer Rural (15 de Octubre)
Se encuentra en Planeacion el evento 25N </t>
  </si>
  <si>
    <t>Los servicios de logistica para reconocimientos siempre estan disponibles cuando se requieran</t>
  </si>
  <si>
    <t xml:space="preserve">•Se realizó transferencia del modelo coeducativo en 6 subregiones, específicamente los municipios de: Santo Domingo, Anzá, Guarne, jardín, Itagüí. En la subregión magdalena medio se realiza encuentro subregional acogiendo los municipios de: Puerto Berrio, Yondó y Caracolí. 
•Se realizan 5 transferencias del plan coeducativo
IE. Arboletes
IE. Loma Linda
I.E Tomás de Aquino
IE. Santiago Santamaría
IE. Atanasio Girardot
</t>
  </si>
  <si>
    <t>La meta de los empleos en mujeres se logró aún no existe soporte consolidado, queda pendiente que se consolide y entregue la base de datos con el consolidado de empleos generados. Los tiempos de corte de infraestructura no coincidieron con el reporte a planeación.</t>
  </si>
  <si>
    <t>Los servicios de transporte siempre estan disponibles</t>
  </si>
  <si>
    <t>Durante el periodo se realizaron visitas a distintos municipios de Antioquia donde se desarrolla el proyecto Siembra para iniciar proceso de viabilizacion de las granjas a implementar y/o prestar asistencia técnica a las granjas ya existentes.</t>
  </si>
  <si>
    <t>Para el periodo no han ingresado mas municipios objeto de formación.</t>
  </si>
  <si>
    <t>La meta se cumplió en el trimestre anterior</t>
  </si>
  <si>
    <t>Su reporte se encuentra programado para el ultimo trimestre del año</t>
  </si>
  <si>
    <t xml:space="preserve">•Dos mecanismos de protección en funcionamiento  (Linea 123, Hogares de protección) en funcionamiento continuo. 
•467 vidas salvadas por la Linea 123 Mujer Metropolitana.
• 16 encuentros de formación en sesiones virtuales con una participación de 1973 personas. 
•Se implementaron acciones de prevención del feminicidio, fortalecimiento institucional y campañas comunicacionales para la desestructuracion de imaginarios que reproducen practicas discriminatorias y generadoras de violencia en las mujeres.
•Articulaciones con Secretaria de Seguridad y Justicia de Antoquia (Reincorporación, Mujeres Liderezas, Trata y explotación sexual comercial niños niñas y adolescentes), Policía (Estrategia mujer y genero de la policía nacional), FAN (Jugar Para Sanar), Municipios unidos ( Municipios del area metropolitana en VBG).
</t>
  </si>
  <si>
    <t>Se incorporaron 2 practicantes en el segundo semestre para el programa Vida Libre de Violencias</t>
  </si>
  <si>
    <t>Mecanismos de protección  (Linea 123) en funcionamiento continuo, 467 vidas salvadas por la Linea 123 Mujer Metropolitana desde su puesta en marcha.</t>
  </si>
  <si>
    <t>Mecanismos de protección  (Hogares de protección) para acogida temporal, acompañamiento biopsicosocial, atención jurídica y protección de emergencias a las mujeres victimas de violencias de genero y su grupo familiar en funcionamiento continuo, 519 personas atendidas (197 mujeres, 147, hijas, 175 hijos) desde su puesta en marcha.</t>
  </si>
  <si>
    <t>Se asesoraron 2  mesas municipales en Atención a las violencia basadas en genero contra las mujeres, y sus respectivas rutas.
Se brindó Asistencia y acompañamiento técnico a las mesas de erradicación de violencias con sus respectivas rutas de atención en temas como (Principios y enfoques para la atención a Mujeres Víctimas, Protocolo de atención integral a mujeres víctimas de violencia sexual, Acceso a la Justicia en casos de violencia contra las mujeres, Ley 1257 de 2008, Valoración del riesgo - Instituto nacional de medicina legal y ciencias forenses, etc ), adicional a esto se hace invitación publica a los encuentros de formación dictados por el programa Vida Libre de Violencias.</t>
  </si>
  <si>
    <t>Septiembre: Hasta la fecha se han realizado 16 encuentros formativos donde se registra una asistencia de ( 1973 ) personas pertenecientes a las distintas subregiones del departamento. Los temas impartidos fueron.
• Enfoque de género y la importancia de construir estrategias institucionales desde la perspectiva de género
•Hablemos de violencias contra las mujeres
•Atencion a las mujeres victimas y el mecanismo de hogares de proteccion (Marco normativo, operatividad, alcances y abordaje)
•Atencion a las mujeres victimas y a las lineas de atencion de emergencias como lo son la linea 123 mujer metropolitana de la secretaria de las mujeres de Antioquia, linea departamental de salud para el alma y la linea nacional de atencion a la mujer 115
•Atencion a las mujeres victimas (Enfoques y principios en la atencion)
•Activacion de rutas para las violencias sexuales basadas en genero en el sector de la salud
•Ruta de  intersectorial para las victimas de ataques con agentes quimicos y el protocolo de atencion
•Despenalizacion de aborto en Colombia, por el derecho a decidir sobre nuestros propios cuerpos
•Acceso a la justicia en caso de violencia contra las mujeres
•Acceso a la justicia en casos de violencia contra las mujeres
•Acceso a la justica en casos de violencia contra las mujeres
•Acceso a la justica en casos de violencia contra las mujeres. Feminicidio categorizacion del femenicidio por la mesa departamental para erradicar la violencia contra las mujeres
•Acceso a la justicia en casos de violencia contra las mujeres. El tipo pelan de feminicidio
•Acceso a la justicia en casos de violencia contra las mujeres comision de educacion y fortalecimiento institucional- acciones sin daño para proteger a mujeres.
•Proteccion de personas de especial proteccion constitucional con enfermedad mental o discapacidad cognitiva. Alcalces de la ley 1996</t>
  </si>
  <si>
    <t>Julio: 
 •Durante el periodo de este informe se realizo una reunión de concertación de agenda con la Secretaría de Participación y Cultura Ciudadana para los encuentros de sensibilización para la participación ciudadana y comunitaria que se realizarán en los municipios de Remedios y Valdivia en el mes de agosto y en los municipios de Amalfi, Campamento y Apartadó en el mes de Septiembre.
 Agosto:
 •Durante el periodo de este informe se hizo un encuentros de sensibilización para la participación ciudadana y comunitaria el 25 de agosto en el municipio de Valdivia., en el cual participaron 30 mujeres.
 Septiembre:
 •Durante el periodo de este informe se hicieron 3 encuentros de sensibilización para la participación ciudadana y comunitaria, así: el 8 de septiembre en Apartadó, en el cual participaron 29 mujeres, el 24 de septiembre en Amalfi en el cual participaron 33 mujeres y el 26 de septiembre en Campamento en el cual participaron 29 mujeres.</t>
  </si>
  <si>
    <t>Para el periodo informado se realizaron asesorías focalizadas en concejalas y una de ellas de alcance departamental donde participaron 21 concejalas de 19 municipios. Los municipios que fueron asesorados y donde se logro presentar proyectos son: 
 Jardín
 Gómez Plata
 Puerto Triunfo
 Donmatias
 Girardota
 Urrao
 Ciudad Bolívar
 Montebello</t>
  </si>
  <si>
    <t>El encuentro ya se realizo y se reporto el trimestre anterior</t>
  </si>
  <si>
    <t>Julio:
•Se diseño el instrumento de preinscripcion y se elaboro el documento de puntajes asignados según respuestas plasmadas por las participantes.
Agosto:
•Estudios previos ajustados para la figura de “Convenios de asociación” por la cual se ejecutará la Escuela de Entrenamiento Político.
•Se le entregó al equipo de comunicaciones el texto de convocatoria de la Escuela de Entrenamiento, también se enviaron correos masivos desde el correo mujerespoliticas@antioquia.gov.co para el lanzamiento de la estrategia. Además se construyeron los "copy" para las redes sociales de la convocatoria.
Septiembre:
•El 6 de septiembre se realizó un encuentro de socialización de la Escuela de Entrenamiento Político al Consejo de Mujeres Políticas, allí también se les sensibilizó sobre los retos en la asignación de los recursos de los partidos políticos para la formación de las mujeres.
•Se logro la seleccion de 600 mujeres en la participación de la escuela. Para el año se dio inicio a la formación de 300.</t>
  </si>
  <si>
    <t xml:space="preserve">Se realizó la priorización de municipios a intervenir y se inició con la realización de diagnósticos.
Se socializó la caja de herramientas y la campaña del cuidado en el taller de formador a formadores en los municipios.
Se deja capacidad instalada en los siguientes municipios Caucasia
Ciudad Bolívar
El Bagre
Frontino
San Jerónimo
Tarazá
Yali
Segovia </t>
  </si>
  <si>
    <t>Juliio: 
 •Se realizó el avance en la fase de diagnóstico cualitativo de oferta y demanda de cuidado en los municipios priorizados que son Rionegro, Támesis, Apartadó. En el mes de Julio se relizaron acciones con los municipios de Rionegro (Se acompañaron MujeresCampesinas), Támesis (Se acompañaron Mujeres cuidadoras de personas con discapacidad y Mujeres campesinas se Participación en la mesa de masculinidades sensibles) y Apartadó (Se acompaño Mujeres lideresas).
 •La propuesta del modelo econometrico está en construcción, ya que se está en la fase de revisión bibliográfica (Se inició el proceso de revisión bibliográfica, que implica el reconocimiento de otras propuestas de modelo econométricos que vayan en las misma vía del que se va a plantear para la implementación del PECA en el municipio de Apartadó). 
 •Se realizaron unas piezas de comunicaciones que se difundieron el 22 de julio día del trabajo de cuidado remunerado y no remunerado. La campaña se difundió por todas las redes de las organizaciones que apoyaron dicha campaña.
 •Se estructuró el formato de diagnóstico en conjunto con la coordinadora del Plan de Economía del Cuidado. 
 Agosto: 
 •Se realizó revisión de la literatura sobre modelos econométricos, evaluaciones de impacto, estudios de casos y controles y se plasmó en las fichas bibliográficas adjuntas. 
 •Se realizaron los siguientes talleres diagnóstico para la recolección de información en 3 municipios asi:
 Rionegro
 Mujeres Cuidadoras de Personas con Discapacidad (agosto 19 )
 Reunión con el Subsecretario de Salud (agosto 2) 
 Reunión con el Secretario de Salud (Agosto 19 )
 Támesis
 Jornada Pública de promoción de la economía del cuidado (Agosto 6 )
 Apartadó
 Se realizó una reunión con la autoridad de género y la Secretaria de Inclusión social (Agosto 11).
 Se realizó la primera jornada de autocuidado de las Mujeres en Apartadó.
 Se realizó una asesoría a la empresa General Support 
 Septiembre:
 •Se implementó el plan de economía del cuidado en el municipio de Apartadó con énfasis en la construcción y diseño del modelo econométrico para la medición del tiempo que dedican las mujeres al trabajo de cuidado no remunerado</t>
  </si>
  <si>
    <t xml:space="preserve">Julio: 
•Articulación con el programa Antioquia región Arco Iris (Gobernación de Antioquia) con el fin de realizar intervenciones con mujeres trans (Se realizo asesoría pre y post pruebas de VIH, pruebas rápidas de VIH).
•En el mes de agosto se proyectan dos jornadas de movilización en los municipios de la Pintada y Fredonia.
Agosto:
•Se realizó construcción de documento técnico en orientación para la toma de decisiones en salud sexual y salud reproductiva, basado en la Resolución 1904 del 2017 para personas con discapacidad en articulación con la Gerencia de Personas con Discapacidad.
•Se realizaron dos acciones de movilización para la salud integral de las mujeres:
1. Toma de muestra de citologías para las mujeres del municipio de Fredonia, el día 20 de agosto del 2022. Articulación con Laboratorio Echavarría. 
2.) Asesoría y orientación en toma de decisiones en salud sexual y salud reproductiva para personas con discapacidad, modalidad virtual para profesionales y comunidad en general. En articulación con Pro familia.
Septiembre:
•Durante este mes se mantienen las articulaciones con Profamilia, Laboratorio Echavarría, Corporación Cariño, Gerencia de discapacidad, Programa Antioquia Región Arco Iris; en este mes no se llevaron a cabo acciones de movilización, en los meses anteriores se han reportado  y para el mes de octubre, se llevará a cabo una jornada de movilización en el municipio de Sonsón, corregimiento La Danta. 
</t>
  </si>
  <si>
    <t>Su reporte se encuentra programado para el ultimo trimestre del año, se culmino el diagnostico de iniciativas, y sus asesorías, todo este proceso para 70 de ella, las 30 restantes seran seleccionadas por medio de Antojate de Antioquia</t>
  </si>
  <si>
    <t>Se acompañó a 70 mujeres de los diferentes municipios del Departamento, que accedieron a un crédito blando por Microempresas de Colombia para el fortalecimiento de sus iniciativas productivas.</t>
  </si>
  <si>
    <t>Se realizaron diferentes acciones que fortalecieron el acceso a la empleabilidad de las mujeres del Departamento como fueron las asesorías, levantamiento de perfil, . durante los meses de julio, agosto y septiembre se reportaron 116 empleos para mujeres por parte de las empresas Riomar, Mazamorras de Urabá, General Support, Riomar, Sec de Medio Ambiente. Secretaria de infraestructura, para el mes de septiembre se generaron 31 empleos por parte de la Secretaria de Infraestructura.</t>
  </si>
  <si>
    <t xml:space="preserve">Se a particpado en 28 ferias de empleo donde se han tratado tematicas (Orientación laboral y ruta de empleo, Feria de emprendimiento) </t>
  </si>
  <si>
    <t>Su reporte se encuentra programado para el ultimo trimestre del año, se adelantan acciones de Asesoría y/o Asistencia técnica con las empresas en las Subregiones de UrabA y Bajo Cauca con el fin de instalar capacidades, hasta la fecha se están acompañando 15 empresas</t>
  </si>
  <si>
    <t>Se realizó asesoría administrativas a 31 organizaciones de mujeres brindando herramientas en las necesidades evidenciadas en cada una de estas. De igual manera se realizó asesoría legal a las organizaciones de mujeres seleccionadas en los municipios del Departamento.</t>
  </si>
  <si>
    <t>Durante la ejecución de este contrato, para el periodo correspondiente al mes de septiembre, se realizó la implementación del módulo 1 del proyecto: La paz se construye con las mujeres, enfocado a mujeres vinculadas a procesos de sustitución de cultivos de uso ilícito, en los municipios de Valdivia, Campamento, Cáceres, Tarazá, Briceño, Ituango y Anorí. Impactando a 67 mujeres.</t>
  </si>
  <si>
    <t>Julio:
 •Se realizo el ajuste del Plan de Acción del Plan Departamental de Mujeres Constructoras de paz, promotoras de Noviolencia
 Agosto: 
 •Se socializó el Plan Departamental Mujeres constructoras de paz con el Consejo Consultivo de Mujeres de Antioquia.
 •Se está construyendo la estrategia metodológica de la jornada de atención integral a mujeres excombatientes en el municipio de Remedios
 •Adicional a esto se realizó reunión con la Misión de Verificación de las Naciones Unidas para ir adelantando la propuesta de intervención, allí se propuso la articulación con el programa VLV de la Secretaría de las Mujeres con la Ruta Unidas, Feria de servicios que se realizará en el municipio de Remedios, donde se encuentran mujeres en proceso de reincorporación.
 Septiembre:
 •Se participó de la Mesa de género del Consejo Departamental de Reincorporación.
 •Se realizó reunión preparatoria para jornada de socialización de la Ruta de protección. 
 •Se realizó jornada de socialización de la Ruta de protección a mujeres en proceso de reincorporación a Autoridades de género de municipios con antiguos ETCN.</t>
  </si>
  <si>
    <t>Las UPM reportadas durante el 2022 corresponden únicamente a las figuras de subcontratos de formalización y a propuestas de contrato de concesión diferencial; no obstante se han realizado formalizaciones mediante otras figuras como ARE (Área de Reserva Especial), propuestas de contrato de concesión pequeña minería, contratos de operación y contrato de concesión legalización L685. Teniendo en cuenta estas otras figuras, en lo que se lleva del presente periodo de administración UNIDOS 2020-2023, se han formalizado 6.770 mineros correspondientes a 158 UPM. Del 2022 han sido 2.810 mineros formalizados de 63 UPM.</t>
  </si>
  <si>
    <t>Corrección en el avance a junio: fue de 47, no 42.</t>
  </si>
  <si>
    <t>Ya se cumplió la meta del año desde el primer trimestre correspondiente a la formulación del proyecto de Construcción de la Segunda Etapa del Centro de Formación Minero- Ambiental en el municipio de El Bagre. Este proyecto se encuentra en etapa de licitación pública.</t>
  </si>
  <si>
    <t xml:space="preserve">La recuperación de áreas degradadas se realizó mediante Convenio No. 690 del 2021 </t>
  </si>
  <si>
    <t>El protocolo reportado en el 2021 se encontraba sujeto a la aprobación del Plan de Cierre de la Mina El Toro; sin embargo, no pudo concluirse debido al colapso de la misma en octubre del 2021, lo cual implicó la finalización del plan anterior y la solicitud de creación de uno nuevo. Actualmente, se encuentran en evaluación cuatro planes de cierre a los títulos mineros SKF8001, QHA09301 ubicados en la Pintada y, 7691 y 6338 ubicados en Amagá. En cuanto se apruebe uno de estos, se podrá comenzar con la formulación del protocolo planeado en el indicador.</t>
  </si>
  <si>
    <t>Se actualizará la caracterización y mapeo de experiencias de trabajo en clave de hombres en el 2023</t>
  </si>
  <si>
    <t>Esta en proceso el segundo semestre de practicas</t>
  </si>
  <si>
    <t>Finalizo el proceso de la compra del vehiculo</t>
  </si>
  <si>
    <t>Se realizó la tercera reunión de la mesa, de las cuatro programadas para la vigencia</t>
  </si>
  <si>
    <t>Se vienen desarrollando talleres de formación a través de la Escuela de Género y Masculinidades, de acuerdo al plan de trabajo del programa para la vigencia</t>
  </si>
  <si>
    <t>La campaña comunicacional del programa tiene siete estrategias que se han venido ejecutando, se espera que al final de la vigencia se haya cumplido con el plan de comunicación</t>
  </si>
  <si>
    <t>Se logra mediante el diplomado "Retos del Servidor Público en el Siglo XXI"</t>
  </si>
  <si>
    <t>No se tiene proyectado realizar mas procesos en la vigencia 2022</t>
  </si>
  <si>
    <t>Se logra mediante las sesiones del Consejo de Participación y su comisión de politica publica, las reuniones de la red de consejos y las visitas tecnicas a los municipios priorizados para el 2022</t>
  </si>
  <si>
    <t>Se espera contar con el consolidado al finalizar la vigencia 2022</t>
  </si>
  <si>
    <t>Se logra mediante las visitas tecnicas a los municipios priorizados para el 2022</t>
  </si>
  <si>
    <t>Se logra mediante las sesiones del Consejo de Participación y su comisión de politica publica</t>
  </si>
  <si>
    <t>Se logra con la participación de los ediles en el congreno nacional en Yopal (Casanare)</t>
  </si>
  <si>
    <t>Se cuenta con el micrositio diseñado para el alojamiento de la información del observatorio</t>
  </si>
  <si>
    <t>Se espera completar la acción al finalizar la vigencia 2022</t>
  </si>
  <si>
    <t>Se cuenta con el documento tecnico preliminar</t>
  </si>
  <si>
    <t>Se proyecta para la vigencia 2023</t>
  </si>
  <si>
    <t>A la fecha se tienen suscritos y en ejecución dos Convenios. Se espera darle cumplimiento al indicador a diciembre de 2022 cuando se ejecuten los Convites</t>
  </si>
  <si>
    <t>Para el presente año no se tiene proyectada la realización de Jornadas de Vida</t>
  </si>
  <si>
    <t>Actividades de acompañamiento a las Jornadas Ruraes lideradas por la Secretaría de Seguridad y Justicia</t>
  </si>
  <si>
    <t>Se tiene contratado el servicio de placas blancas para la secretaría</t>
  </si>
  <si>
    <t>Se estima realizar el proceso en el mes de noviembre</t>
  </si>
  <si>
    <t>No se tiene programado la realización de diplomado en control social</t>
  </si>
  <si>
    <t>Se han desarrollado actividades en la subregión del Madgalena Medio, Urabá, Suroeste, Norte, Bajo Cauca, Oriente y Valle de Aburrá.</t>
  </si>
  <si>
    <t>Las acciones se planean y estructuran durante el inicio del segundo semestre del año y empiezan ejecución en el ultimo trimestre del año</t>
  </si>
  <si>
    <t>Ya se publicaron los ganadores de la convocatoria y se encuentran en ejecución pero no se han realizado los desembolsos. Este propceso se espera poder cumplirlo en octubre</t>
  </si>
  <si>
    <t>Aunuqe se habían reportado 753, las organizaciones que presentaron propuestas fueron 755. Luego de la revisión de requisitos habilitantes se identificaron 2 propuestas que no se tenían contabilizadas.</t>
  </si>
  <si>
    <t>Este proceso se cumple una vez se hayan ejecutado los estímulos, por lo tanto, el reporte de esta actividasd se hace en diciembre.</t>
  </si>
  <si>
    <t>cumplido</t>
  </si>
  <si>
    <t>Se desarrolla en el marco del proyecto Antójate de Antioquia 2022, actualmente en ejecucion (Acta inicio 19/07/22)</t>
  </si>
  <si>
    <t>12.11.2022</t>
  </si>
  <si>
    <t>30.12.2023</t>
  </si>
  <si>
    <t xml:space="preserve">Ejecución de obra: La Ceja, San Vicente Ferrer, Turbo, Bello </t>
  </si>
  <si>
    <t>Convenio con la UdeA para cofinanciar proyectos de Investigación en la subregión de Urabá</t>
  </si>
  <si>
    <t xml:space="preserve">Se ha acompañado y apoyando a las diferentes dependencias de la Gobernación de Antioquia en la participación como aliados de las siguientes convocatorias de la asignación CTeI del SGR,
No.25 , No.26, No.28 .No29, No.30 y No.31
</t>
  </si>
  <si>
    <t>Se encuentra en etapa de ejecución implementándose a través de la Convocatoria AdeA y Capital Semilla 2022 Antioquia, línea de Innovación</t>
  </si>
  <si>
    <t xml:space="preserve">
70 Micro,pequeñas y grandes empresas en el marco del Proyecto Mipyme Transforma
La Asociación Colombiana de las Micro, Pequeñas y Medianas Empresas, ACOPI Antioquia, a través del proyecto Mipyme Transforma + Innovación + Digital, busca aumentar la actividad innovadora del sector productivo, en este proyecto la Gobernación de Antioquia es aliado.</t>
  </si>
  <si>
    <t>Practicante de Excelencia</t>
  </si>
  <si>
    <t>Etapa precontractual para la medicion IMCA 2022</t>
  </si>
  <si>
    <t>Avance del 35%</t>
  </si>
  <si>
    <t xml:space="preserve">Puerto Triunfo, Maceo, Puerto Nare (Magdalena Medio), Donmatias (Norte) y Amagá (Suroeste) </t>
  </si>
  <si>
    <t>Resultado logrado en 19 Ferias comerciales y bazares de compra local y 2 salones de proveedores (Virtuales)</t>
  </si>
  <si>
    <t>Antójate de Antioquia 2022, actualmente en ejecucion (Acta inicio 19/07/22)</t>
  </si>
  <si>
    <t xml:space="preserve">En ejecucion rubro de ferias y eventos con Activa </t>
  </si>
  <si>
    <t>En ejecucion rubro de Medios publicidad y comunicaciones</t>
  </si>
  <si>
    <t xml:space="preserve"> En ejecucion rubro de Transporte placa blanca</t>
  </si>
  <si>
    <t xml:space="preserve"> En ejecucion rubro de Practicantes y/o personal de apoyo</t>
  </si>
  <si>
    <t>La participación de la Gobernación de Antioquia en calidad de aliado del Proyecto aprobado del SGR para la asignación ACTeI “Fortalecimiento del sistema regional de ciencia, tecnología e innovación, a través de la generación de capacidades en transferencia tecnológica y articulación entre actores regionales CTi del departamento de Antioquia
1. Fortalecimiento CUEE
2. Fortalecimiento Comisiones  de Competitividad en las subregiones
3. Fortalecimiento CODECTI</t>
  </si>
  <si>
    <t>Contrato Marco con Activa</t>
  </si>
  <si>
    <t>Contrato Marco Teleantioquia</t>
  </si>
  <si>
    <t>Contrato Marco Transporte terrestre</t>
  </si>
  <si>
    <t>Participación de la Gobernación de Antioquia en calidad de aliado en el proyecto “Desarrollo de proveedores” donde  el Centro de Ciencia y Tecnología de Antioquia (CTA) seria el ejecutor presentado a las convocatorias públicas, abiertas y competitivas de la asignación de CTeI del Sistema General Regalías en conjunto con varios aliados estratégicos.
Acompañamiento al proceso de estructuración del Faro de ciencia, tecnología e innovación Liderado por Comfama y la Corporación Biosuoeste</t>
  </si>
  <si>
    <t>Convenio con la UdeA para cofinanciar proyectos de Investigación en la subregión de Urabá
Se continúan gestionando recursos de la asignación de CTeI del SGR con aliados del ecosistema</t>
  </si>
  <si>
    <t>Se encuentra en revisión técnica la articulación con el proyecto Código C13   
"Un proyecto educativo que busca capacitar a jóvenes del territorio en TI (Tecnologías de la Información con enfoque de programación de software) y en otras alternativas para el fomento de capacidades y vocaciones CTI</t>
  </si>
  <si>
    <t>Durante la vigencia 2022 se continúa liderando la alianza Departamento de Antioquia- Minciencias- Turbo en la creación del Centro Regional de Investigación, Innovación y Emprendimiento – CRIIE Urabá,</t>
  </si>
  <si>
    <t>Actividades ejecutadas a través de la Red Antioqueña de Cooperación</t>
  </si>
  <si>
    <t>Actividades ejecutadas a través de la Mesa de Inversión Extranjera Directa de Antioquia</t>
  </si>
  <si>
    <t>Actividades realizadas a través del contrato con Activa</t>
  </si>
  <si>
    <t>Actividades realizadas a través del contrato con Teleantioquia</t>
  </si>
  <si>
    <t xml:space="preserve">Desplazamientos realizados para atender actividades de los proyectos de la Dirección de Internacionalización </t>
  </si>
  <si>
    <t>Actividades ejecutadas por los practicantes de excelencia</t>
  </si>
  <si>
    <t>Capacitaciones para empresarios con vocación exportadora realizadas durante la vigencia</t>
  </si>
  <si>
    <t>Actividades realizadas para la promoción y el posicionamiento de la internacionalización de Antioquia</t>
  </si>
  <si>
    <t>Ya se cumplió y se superó la meta del cuatrienio</t>
  </si>
  <si>
    <t>Alianzas suscritas con regiones del mundo para la promoción del desarrollo económico de Antioquia</t>
  </si>
  <si>
    <t xml:space="preserve">Se desarrolla en el marco del proyecto Antójate de Antioquia 2022, actualmente en ejecucion (Acta inicio 19/07/22) Categoria Crecimiento Verde </t>
  </si>
  <si>
    <t>Los resultados de la ejecucion de la estrategia que permite el logro del indicador, se tendrán a medidos del mes de diciembre de 2022</t>
  </si>
  <si>
    <t xml:space="preserve">Se desarrolla en el marco del proyecto Antójate de Antioquia 2022: Componente Capital Semilla, actualmente en ejecucion (Acta inicio 19/07/22) </t>
  </si>
  <si>
    <t>No se tiene reporte de estudios y diseños de obras</t>
  </si>
  <si>
    <t>Corresponde a cantidad ejecutada entre enero - septiembre 2022</t>
  </si>
  <si>
    <t>Corresponde a cantidad ejecutadaentre enero - septiembre 2022</t>
  </si>
  <si>
    <t xml:space="preserve">Entre enero - septiembre se han realizado 15 dotaciones de mobiliario </t>
  </si>
  <si>
    <t xml:space="preserve">Entre enero - septiembre se tiene un dato de 18 contratos en ejecución </t>
  </si>
  <si>
    <t>Entre enero - septiembre se tienen 2 obras de mantenimiento finalizadas</t>
  </si>
  <si>
    <t>Corresponde a entregas formales ejecutadas entre enero - septiembre 2022</t>
  </si>
  <si>
    <t>No se tiene reporte de entregas de parque automotor fluvial, entre enero - septiembre 2022</t>
  </si>
  <si>
    <t>Corresponde a cantidad ejecutada entre enero - septiembre</t>
  </si>
  <si>
    <t xml:space="preserve">No se tiene programado </t>
  </si>
  <si>
    <t>No se tiene reporte de entregas de equipos especializados, entre enero - septiembre 2022</t>
  </si>
  <si>
    <t>Se encuentra en procesos de estudios previos</t>
  </si>
  <si>
    <t>Cantidad para el tercer trimestre. El informe corresponde al contrato de ejecución con el IDEA</t>
  </si>
  <si>
    <t>Se ha realizado acompañamiento a 1 PISCC</t>
  </si>
  <si>
    <t xml:space="preserve">Se tiene un avance entre enero - septiembre de 8 intervenciones integrales, que corresponden al 29,6% de la meta propuesta para el 2022, que es 27 actividades dentro del Plan de Desarrollo Departamental. </t>
  </si>
  <si>
    <t xml:space="preserve">Se tiene un avance entre enero - septiembre de 1 estrategia contra la vinculación de NNAJ, que corresponden al 0,071% de la meta propuesta para el 2022, que es 14 actividades dentro del Plan de Desarrollo Departamental. </t>
  </si>
  <si>
    <t xml:space="preserve">Se tiene un avance entre enero - septiembre de 45 Jornadas de Unidad Móvil, que corresponden al 0,9% de la meta propuesta para el 2022, que es 50 actividades dentro del Plan de Desarrollo Departamental. </t>
  </si>
  <si>
    <t>Se han implementado 3 estrategias comunicacionales y de difusión, en lo corrido de enero - septiembre</t>
  </si>
  <si>
    <t xml:space="preserve">Se tiene un avance entre enero - septiembre de 15 auditorías, que corresponden al 0,75% de la meta propuesta para el 2022, que es 20 auditorías dentro del Plan de Desarrollo Departamental. </t>
  </si>
  <si>
    <t>Entre enero - septiembre se ha ejecutado el 75% de la proyección del transporte en la vigencia 2022</t>
  </si>
  <si>
    <t>Este proyecto no corresponde a la Secretaría de Seguridad y Justicia; corresponde a la Secretaría de Asuntos Institucionales, Paz y No violencia</t>
  </si>
  <si>
    <t>Para el tercer trimeste no se tiene reporte de jóvenes atendidos en programas Posegreso.</t>
  </si>
  <si>
    <t>Entre enero - septiembre de 2022 se han realizado 22 acciones para el fortalecimiento del SRPA; entre julio y septiembre se han logrado 8.</t>
  </si>
  <si>
    <t xml:space="preserve">Entre enero - septiembre de 2022 se tienen 4 dotaciones y asesirías al Sistema Carcelario en el departamento de Antioquia, lo que representa 0,44% de la meta 2022 del Plan de Desarrollo Departamental </t>
  </si>
  <si>
    <t>Entre enero - septiembre de 2022 se han realizado 31 donaciones de mobiliario, que representa el 63,2%</t>
  </si>
  <si>
    <t>Entre enero -  realizó un (1) mejoramiento y adeacuación de instalaciones de Centro de Convivencia Guillermo Gaviria Correa - Carolina del Príncipe</t>
  </si>
  <si>
    <t>Entre enero - septiembre se han realizado 21 capacitaciones a Inspecciones de Policía, de 24 proyectadas para vigencia 2022, lo que corresponde a un avance del 87,50%</t>
  </si>
  <si>
    <t>Entre enero - septiembre se han realizado 65 capacitaciones a Comisarías de Familia; superando en un 80% la proyección de la vigencia 2022, que era 36</t>
  </si>
  <si>
    <t>No se tiene registro de municipios asesorados y asistidos técnicamente en Política Pública de Jueces de Paz</t>
  </si>
  <si>
    <t>No se tiene registro de capacitaciones a consultorios jurídicos virtuales</t>
  </si>
  <si>
    <t>Entre enero - septiembre de 2022 se han realizado 10 acciones en Caja de Herramientas, que corresponde al 83,33% de la meta de vigencia 2022</t>
  </si>
  <si>
    <t>Actividad no priorizada para la vigencia, no se designaron recursos para su cumplimiento</t>
  </si>
  <si>
    <t>Se encuentra en etapa precontractual el proceso para la adquisición de 2 UMAS</t>
  </si>
  <si>
    <t>Se iniciaron las intervenciones en los pisos 10 y 11, con el fin de modernizar las oficinas</t>
  </si>
  <si>
    <t>Se adquirieron 17 vehículos con el objetivo de iniciar la modernización del parque automotor, se está a la espera de 2 vehículos híbridos</t>
  </si>
  <si>
    <t>Se adelantaron procesos contractuales para el mantenimiento de fachadas, impermeabilización y adecuación de oficinas, por medio de contratos y capacidad instalada</t>
  </si>
  <si>
    <t xml:space="preserve">Se está avanzando en el proceso de adquisición de licencias de Office, Adobe, ArcGis Pro y Autocad. </t>
  </si>
  <si>
    <t>Se encuentran en ejecución los procesos que permitirán la  impermeabilización de la plazoleta, terraza de piso 5 y piso 12</t>
  </si>
  <si>
    <t>Se adelantó el proceso contractual para la consultoría de la red contraincendios</t>
  </si>
  <si>
    <t>Para las capacitaciones a los servidores se han integrado varias dependencias.</t>
  </si>
  <si>
    <t>Durante la vigencia no se implementaron herramientas. Se cuenta con 4 canales ChatBot, Taquillas Virtuales, Centro de Relevos y Redes Sociales implementados durante 2020 y 2021.</t>
  </si>
  <si>
    <t>Durante la presente vigencia se han realizado 40 racionalizaciones de carácter administrativo y tecnológico, sobrepasando la meta establecida de 9 racionalizaciones por semestre.</t>
  </si>
  <si>
    <t>Se ha identificado con las diferentes dependencias de la Gobernación de Antioquia la población impactada dentro de los proyectos misionales de cada una de las mismas.</t>
  </si>
  <si>
    <t>Se realizó la campaña denominada "Quiénes Somos" para dar a conocer la misionalidad de la Dirección de Atención a la Ciudadanía</t>
  </si>
  <si>
    <t>El sostenimiento del Practicante de Excelencia se establece a través del rubro de funcionamiento de la Dirección</t>
  </si>
  <si>
    <t>La actividad la reporta la Secretaría de Hacienda</t>
  </si>
  <si>
    <t>Se iniciaron las actividades propias de la caracterización, se proyecta terminar en el mes de octubre</t>
  </si>
  <si>
    <t>Se ha cumplido con el plan de comunicaciones en el marco del Sistema de Gestión Basura Cero</t>
  </si>
  <si>
    <t>Se ha cumplido con el plan de capacitaciones en el marco del Sistema de Gestión Basura Cero</t>
  </si>
  <si>
    <t xml:space="preserve">El seguimiento se realiza de forma periódica con los actores del sistema </t>
  </si>
  <si>
    <t>Se inició el acompañamiento por parte del ICONTEC , con productos definidos para la implementación del modelo de Compras Sostenibles</t>
  </si>
  <si>
    <t>Se avanzó en el analisis de sostenibilidad de la Administración Departamental y la verificación de huella de carbono, se validará esta información con el ICONTEC para el mes de diciembre</t>
  </si>
  <si>
    <t>A sepbre 30 se llevaron a cabo las audit internas y se planficaron las externas de ICONTEC</t>
  </si>
  <si>
    <t>El resultado a 30 de septiembre, esta ligeramente por encima de la meta debido al avance en actividades de capacitacion y Documentacion del SG-SST especialmente en el area de medicina laboral</t>
  </si>
  <si>
    <t>Se comprometieron $ 25.210.084 para avanzar en las actividades contractuales del proyecto “Realizar la actualización, rediseño y propuesta de implementación de la escala salarial de la Gobernación de Antioquia, de acuerdo con la estructura organizacional, la planta de empleos y el modelo de operación por procesos de la entidad, conforme con los lineamientos”. 
Se comprometieron $ 30.823.581 en el PIC, para el Diplomado / Curso en Escala Salarial, falta la ejecución.
$96.5000.000 para contrato 4600014095 con la UdeA "Realizar análisis, rediseño y validación de manuales específicos de funciones y competencias laborales del nivel profesional, de acuerdo con los modelos de empleo público, los lineamientos normativos y las dinámicas tanto internas como externas de la organización; con el fin de contribuir en la cualificación de la planta de personal de la Gobernación de Antioquia"</t>
  </si>
  <si>
    <t>Se ha avanzado en la actualización de los manuales de funciones de acuerdo en el marco del proyecto Evolución Humana y Organizacional</t>
  </si>
  <si>
    <t>Se va cumpliendo el indicador conforme a lo planeado.</t>
  </si>
  <si>
    <t xml:space="preserve">Se cumplió el 100% de las pruebas para la selección </t>
  </si>
  <si>
    <t>Se remiteron los recursos para unirse a la estratregia de modernizacion de los archivos a nivel de la gobernacion de antioquia</t>
  </si>
  <si>
    <t xml:space="preserve">Se cumple conforme a lo planeado </t>
  </si>
  <si>
    <t>Este proyecto va a ser cancelado ya que no será ejecutado en esta vigencia</t>
  </si>
  <si>
    <t>se supera la meta de la vigencia</t>
  </si>
  <si>
    <t>Se supera la meta de la vigencia</t>
  </si>
  <si>
    <t>5. Interoperabilidad con MINTIC (plataforma XRoad). 6. Interoperabilidad entre Banco pupular (ATH) y Gobernación de Antioquia (webservices para recaudos de impuesto vehicular)</t>
  </si>
  <si>
    <t xml:space="preserve">
1.“Comparendos impuestos en los municipios que tienen convenio con la Gerencia de Seguridad Vial de Antioquia
2.Accidentes de tránsito reportados en los municipios que tienen convenio con la Gerencia de Seguridad Vial de Antioquia”.
3. Trámites de tránsito y transporte realizados ante la Gerencia de Seguridad Vial de Antioquia.
4. Mortalidad general en el departamento de Antioquia
Los filtros antes aparecían como conjuntos de datos.  Ya no aparecen así,  entonces no los podemos incluir en esta cuenta. 
En noviembre vamos a abrir otro conjunto y con ese completaría los 5.</t>
  </si>
  <si>
    <t>3. Robot de Pasaportes -RDA automatizar verificación de solicitud de citas en portal de pasaportes. 4. Carpeta Ciudadana.</t>
  </si>
  <si>
    <t>En proceso compra de 118 portátiles con Office standard y  40 switches de comunicación, migración de plataformas e información a la nube. Pendiente el ingreso de equipos nuevos y el retiro de los remplazados. NOTA: ingresa anualmente al indicador infraestructura  obsoleta y nueva (inventarios)</t>
  </si>
  <si>
    <t>8."Autorización para el registro de escrituras públicas".</t>
  </si>
  <si>
    <t xml:space="preserve"> 3. Video para brindar información que aporta a la toma de decisiones   en el consumo de bienes y servicios agropecuarios (producción, transformación, comercialización)</t>
  </si>
  <si>
    <t>4. Charla presencial municipio de Angelópolis de uso seguro y responsable de las TIC</t>
  </si>
  <si>
    <t>Mapa parlante en ArcGis- - Se actualizó la versión existente y se desarrollo herramienta para recolectar información en campo</t>
  </si>
  <si>
    <t>Angostura, Anzá, 
Belmira, Betania,
Cisneros, El Santuario,
La Pintada, Montebello,
San Francisco, San Rafael, Segovia</t>
  </si>
  <si>
    <t xml:space="preserve">4 instituciones en Briceño </t>
  </si>
  <si>
    <t>4.Proyectos ASVA (ARANDA)  requerimientos  en los diferentes módulos del aplicativo QX Tránsito por parte de las oficinas de tránsito de los municipios. 5. Devops On premises (Hta Fábrica de dllo). 6. Implementación del protocolo IPV6 - 7.Implementación PMO fase1. 8. .Construcción tableros en ArcGis Power BI Indicadores TICS, Contador de arboles, Banco de Predioscaptura de información catastral en campo, Proyectos de Inversión, seguimiento de inversión JAC). 9. Micrositio con indicadores de la Sec. de Seguridad y Justicia: Publicación de tableros (2022).</t>
  </si>
  <si>
    <t>Entre enero y septiembre de la vigencia 2022 se inspeccionaron 158 ESALES y se capacitaron 323 ESALES</t>
  </si>
  <si>
    <t>Desde enero hasta septiembre de la vigencia 2022 se capacitaron 724 servidores públicos en normatividad contractual</t>
  </si>
  <si>
    <t>El proceso contractual para el análisis de calidad de productos farmacéuticos en la etapa de comercialización fue declarado desierto por segunda vez</t>
  </si>
  <si>
    <t>No se programo para 2022 en SUIFP, TI no deja bloquearla</t>
  </si>
  <si>
    <t>la actividad será realizada através del contrato con teleantioquia</t>
  </si>
  <si>
    <t>Contrato 46000011571</t>
  </si>
  <si>
    <t xml:space="preserve">La actividad esta activa en SUIFP, por lo tanto se activa en el Plan de Acción </t>
  </si>
  <si>
    <t>Como parte del proceso para la implementación de la modalidad se han realizado 11 visitas a las ESE priorizadas</t>
  </si>
  <si>
    <t>En el trimestre aún no se ha implementado en su totalidad la modalidad en las ESE priorizadas</t>
  </si>
  <si>
    <t>29.06.2022</t>
  </si>
  <si>
    <t>Actividad nueva</t>
  </si>
  <si>
    <t>Actividad inactiva en SUIFP</t>
  </si>
  <si>
    <t>Se sta realizando estudio previo</t>
  </si>
  <si>
    <t>se adelanta proceso de certificacion de discaapcidad solo con recursos propuios en espera de recurdsos de ministerio</t>
  </si>
  <si>
    <t>La meta se cumplio desde el segundo trimestre, sin embargo el acompañamiento a los municipios es permanente</t>
  </si>
  <si>
    <t>06.12.2022</t>
  </si>
  <si>
    <t>Convenio TdeA - Apoyo a la gestión de Ingresos del Dpto de Antioquia</t>
  </si>
  <si>
    <t>Convenio UPB - Prestación de servicios y apoyo a la gestión Subsecretaría de Ingresos</t>
  </si>
  <si>
    <t>Se prorrogan las plazas temporales de la Secretaría de Hacienda, para el segundo semestre del año.</t>
  </si>
  <si>
    <t>01.05.2022</t>
  </si>
  <si>
    <t>Valor creditos 2022</t>
  </si>
  <si>
    <t>Dado que todas las metas están como 1, se realiza el reporte homologando el 1 a 100% tanto en meta como en cantidad ejecutada</t>
  </si>
  <si>
    <t>Presupuesto Ordinario -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</si>
</sst>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0"/>
      <color theme="1"/>
      <name val="Arial"/>
      <family val="2"/>
    </font>
    <font>
      <sz val="11"/>
      <color rgb="FF000000"/>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1" fontId="0" fillId="0" borderId="0" xfId="0" applyNumberFormat="1"/>
    <xf numFmtId="0" fontId="0" fillId="0" borderId="0" xfId="0" applyFill="1"/>
    <xf numFmtId="0" fontId="2" fillId="0" borderId="0" xfId="0" applyFont="1"/>
    <xf numFmtId="14" fontId="2" fillId="0" borderId="0" xfId="0" applyNumberFormat="1" applyFont="1"/>
    <xf numFmtId="0" fontId="2" fillId="0" borderId="0" xfId="0" applyFont="1" applyFill="1"/>
    <xf numFmtId="14" fontId="0" fillId="0" borderId="0" xfId="0" applyNumberFormat="1"/>
    <xf numFmtId="0" fontId="4" fillId="0" borderId="0" xfId="0" applyFont="1" applyAlignment="1">
      <alignment horizontal="center"/>
    </xf>
    <xf numFmtId="14" fontId="4" fillId="0" borderId="0" xfId="0" applyNumberFormat="1" applyFont="1" applyAlignment="1">
      <alignment horizontal="center"/>
    </xf>
    <xf numFmtId="0" fontId="3" fillId="0" borderId="0" xfId="0" applyFont="1"/>
    <xf numFmtId="0" fontId="5" fillId="2" borderId="1"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14" fontId="5" fillId="3" borderId="1" xfId="0" applyNumberFormat="1" applyFont="1" applyFill="1" applyBorder="1" applyAlignment="1" applyProtection="1">
      <alignment vertical="top" wrapText="1"/>
      <protection locked="0"/>
    </xf>
    <xf numFmtId="0" fontId="0" fillId="0" borderId="0" xfId="0" applyProtection="1">
      <protection locked="0"/>
    </xf>
    <xf numFmtId="0" fontId="0" fillId="0" borderId="0" xfId="0" applyAlignment="1">
      <alignment wrapText="1"/>
    </xf>
    <xf numFmtId="0" fontId="0" fillId="0" borderId="0" xfId="0" applyAlignment="1" applyProtection="1">
      <alignment wrapText="1"/>
      <protection locked="0"/>
    </xf>
    <xf numFmtId="49" fontId="0" fillId="0" borderId="0" xfId="0" applyNumberFormat="1"/>
    <xf numFmtId="0" fontId="0" fillId="0" borderId="0" xfId="0" applyFont="1" applyFill="1" applyBorder="1"/>
    <xf numFmtId="1" fontId="0" fillId="0" borderId="0" xfId="0" applyNumberFormat="1" applyFill="1"/>
    <xf numFmtId="0" fontId="0" fillId="0" borderId="0" xfId="0" applyFill="1" applyAlignment="1">
      <alignment wrapText="1"/>
    </xf>
    <xf numFmtId="0" fontId="0" fillId="0" borderId="0" xfId="0" applyAlignment="1" applyProtection="1">
      <alignment horizontal="right"/>
      <protection locked="0"/>
    </xf>
    <xf numFmtId="3" fontId="0" fillId="0" borderId="0" xfId="0" applyNumberFormat="1" applyProtection="1">
      <protection locked="0"/>
    </xf>
    <xf numFmtId="0" fontId="0" fillId="0" borderId="0" xfId="0" applyAlignment="1">
      <alignment horizontal="left"/>
    </xf>
    <xf numFmtId="0" fontId="0" fillId="4" borderId="0" xfId="0" applyFill="1" applyProtection="1">
      <protection locked="0"/>
    </xf>
    <xf numFmtId="1" fontId="0" fillId="0" borderId="0" xfId="0" applyNumberFormat="1" applyFont="1" applyFill="1" applyBorder="1"/>
    <xf numFmtId="0" fontId="6" fillId="0" borderId="0" xfId="0" applyFont="1" applyAlignment="1">
      <alignment wrapText="1"/>
    </xf>
    <xf numFmtId="0" fontId="6" fillId="0" borderId="0" xfId="0" applyFont="1"/>
    <xf numFmtId="0" fontId="6" fillId="4" borderId="0" xfId="0" applyFont="1" applyFill="1" applyAlignment="1">
      <alignment wrapText="1"/>
    </xf>
    <xf numFmtId="3" fontId="0" fillId="0" borderId="0" xfId="0" applyNumberFormat="1"/>
    <xf numFmtId="9" fontId="0" fillId="0" borderId="0" xfId="1" applyFont="1" applyFill="1"/>
    <xf numFmtId="14" fontId="0" fillId="0" borderId="0" xfId="0" applyNumberFormat="1" applyProtection="1">
      <protection locked="0"/>
    </xf>
    <xf numFmtId="0" fontId="0" fillId="0" borderId="0" xfId="0" applyFill="1" applyProtection="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28577</xdr:rowOff>
    </xdr:from>
    <xdr:to>
      <xdr:col>0</xdr:col>
      <xdr:colOff>2295525</xdr:colOff>
      <xdr:row>3</xdr:row>
      <xdr:rowOff>285751</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64"/>
        <a:stretch>
          <a:fillRect/>
        </a:stretch>
      </xdr:blipFill>
      <xdr:spPr bwMode="auto">
        <a:xfrm>
          <a:off x="47625" y="0"/>
          <a:ext cx="2247900" cy="97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_De_Accion_Sgto_Septiembre_2022C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eAccion_SeguimientoSep2022"/>
      <sheetName val="Hoja1"/>
      <sheetName val="PAccionEnMunicipiosSep2022"/>
      <sheetName val="Datos"/>
      <sheetName val="Control"/>
      <sheetName val="Hoja2"/>
      <sheetName val="Municipios"/>
    </sheetNames>
    <sheetDataSet>
      <sheetData sheetId="0"/>
      <sheetData sheetId="1"/>
      <sheetData sheetId="2"/>
      <sheetData sheetId="3">
        <row r="1">
          <cell r="A1" t="str">
            <v>Bpin/actividad</v>
          </cell>
          <cell r="B1" t="str">
            <v>Meta Vigencia</v>
          </cell>
          <cell r="C1" t="str">
            <v>Meta Septiembre</v>
          </cell>
          <cell r="D1" t="str">
            <v>Fecha Inicial</v>
          </cell>
          <cell r="E1" t="str">
            <v>Fecha Final</v>
          </cell>
          <cell r="F1" t="str">
            <v>Resultado</v>
          </cell>
          <cell r="G1" t="str">
            <v>Observaciones</v>
          </cell>
          <cell r="H1" t="str">
            <v>OK</v>
          </cell>
        </row>
        <row r="2">
          <cell r="A2" t="str">
            <v>2020003050266Fort fiscal y financiero municipios</v>
          </cell>
          <cell r="B2">
            <v>90</v>
          </cell>
          <cell r="C2">
            <v>65</v>
          </cell>
          <cell r="D2" t="str">
            <v>11.01.2022</v>
          </cell>
          <cell r="E2" t="str">
            <v>31.12.2022</v>
          </cell>
          <cell r="F2">
            <v>56</v>
          </cell>
          <cell r="H2" t="str">
            <v>OK1</v>
          </cell>
        </row>
        <row r="3">
          <cell r="A3" t="str">
            <v>2020003050266Servicio de transporte terrestre</v>
          </cell>
          <cell r="B3">
            <v>1</v>
          </cell>
          <cell r="C3">
            <v>0.6</v>
          </cell>
          <cell r="D3" t="str">
            <v>28.03.2022</v>
          </cell>
          <cell r="E3" t="str">
            <v>31.12.2022</v>
          </cell>
          <cell r="F3">
            <v>0.6</v>
          </cell>
          <cell r="H3" t="str">
            <v>OK1</v>
          </cell>
        </row>
        <row r="4">
          <cell r="A4" t="str">
            <v>2020003050266Adquisición y actualización licencias</v>
          </cell>
          <cell r="B4">
            <v>1</v>
          </cell>
          <cell r="C4">
            <v>1</v>
          </cell>
          <cell r="D4" t="str">
            <v>10.09.2022</v>
          </cell>
          <cell r="E4" t="str">
            <v>31.12.2022</v>
          </cell>
          <cell r="F4">
            <v>1</v>
          </cell>
          <cell r="G4" t="str">
            <v>Se trasladaron los recursos a la Secretaria de TI para la actualización de las diversas licencias</v>
          </cell>
          <cell r="H4" t="str">
            <v>OK1</v>
          </cell>
        </row>
        <row r="5">
          <cell r="A5" t="str">
            <v>2020003050266Desarrollo Plataforma Tecnológica</v>
          </cell>
          <cell r="B5">
            <v>1</v>
          </cell>
          <cell r="C5">
            <v>0.8</v>
          </cell>
          <cell r="D5" t="str">
            <v>28.01.2022</v>
          </cell>
          <cell r="E5" t="str">
            <v>15.12.2022</v>
          </cell>
          <cell r="F5">
            <v>0.7</v>
          </cell>
          <cell r="H5" t="str">
            <v>OK1</v>
          </cell>
        </row>
        <row r="6">
          <cell r="A6" t="str">
            <v>2020003050266Practicantes de Excelencia</v>
          </cell>
          <cell r="B6">
            <v>4</v>
          </cell>
          <cell r="C6">
            <v>4</v>
          </cell>
          <cell r="D6" t="str">
            <v>01.02.2022</v>
          </cell>
          <cell r="E6" t="str">
            <v>16.12.2022</v>
          </cell>
          <cell r="F6">
            <v>4</v>
          </cell>
          <cell r="H6" t="str">
            <v>OK1</v>
          </cell>
        </row>
        <row r="7">
          <cell r="A7" t="str">
            <v>2020003050266Operador Logístico</v>
          </cell>
          <cell r="B7">
            <v>1</v>
          </cell>
          <cell r="C7">
            <v>0.6</v>
          </cell>
          <cell r="D7" t="str">
            <v>30.06.2022</v>
          </cell>
          <cell r="E7" t="str">
            <v>31.12.2022</v>
          </cell>
          <cell r="F7">
            <v>0.6</v>
          </cell>
          <cell r="H7" t="str">
            <v>OK1</v>
          </cell>
        </row>
        <row r="8">
          <cell r="A8" t="str">
            <v>2020003050266Jornadas de Acuerdos Municipales</v>
          </cell>
          <cell r="B8">
            <v>1</v>
          </cell>
          <cell r="C8">
            <v>0.6</v>
          </cell>
          <cell r="D8" t="str">
            <v>01.03.2022</v>
          </cell>
          <cell r="E8" t="str">
            <v>15.12.2022</v>
          </cell>
          <cell r="F8">
            <v>0.6</v>
          </cell>
          <cell r="G8" t="str">
            <v>Se está ejecutando esta actividad en conjunto con la Secretaria de Hacienda</v>
          </cell>
          <cell r="H8" t="str">
            <v>OK1</v>
          </cell>
        </row>
        <row r="9">
          <cell r="A9" t="str">
            <v>2020003050266Herramientas Fiscales, Finan y Contables</v>
          </cell>
          <cell r="B9">
            <v>1</v>
          </cell>
          <cell r="C9">
            <v>0.3</v>
          </cell>
          <cell r="D9" t="str">
            <v>15.09.2022</v>
          </cell>
          <cell r="E9" t="str">
            <v>31.12.2022</v>
          </cell>
          <cell r="F9">
            <v>0.5</v>
          </cell>
          <cell r="G9" t="str">
            <v>Se esta desarrollando la actividad a través de curso corto con los municipios</v>
          </cell>
          <cell r="H9" t="str">
            <v>OK1</v>
          </cell>
        </row>
        <row r="10">
          <cell r="A10" t="str">
            <v>2020003050266Estrategias de generación de ingresos</v>
          </cell>
          <cell r="B10" t="str">
            <v>NP</v>
          </cell>
          <cell r="C10" t="str">
            <v>NP</v>
          </cell>
          <cell r="D10" t="str">
            <v>NP</v>
          </cell>
          <cell r="E10" t="str">
            <v>NP</v>
          </cell>
          <cell r="F10">
            <v>0</v>
          </cell>
          <cell r="G10" t="str">
            <v>Actividad no programada para la vigencia 2022</v>
          </cell>
          <cell r="H10" t="str">
            <v>OK1</v>
          </cell>
        </row>
        <row r="11">
          <cell r="A11" t="str">
            <v>2020003050266Central de Medios</v>
          </cell>
          <cell r="B11">
            <v>1</v>
          </cell>
          <cell r="C11">
            <v>0.6</v>
          </cell>
          <cell r="D11" t="str">
            <v>30.06.2022</v>
          </cell>
          <cell r="E11" t="str">
            <v>31.12.2022</v>
          </cell>
          <cell r="F11">
            <v>0.5</v>
          </cell>
          <cell r="H11" t="str">
            <v>OK1</v>
          </cell>
        </row>
        <row r="12">
          <cell r="A12" t="str">
            <v>2020003050266Dotación de elementos tecnológicos</v>
          </cell>
          <cell r="B12" t="str">
            <v>NP</v>
          </cell>
          <cell r="C12" t="str">
            <v>NP</v>
          </cell>
          <cell r="D12" t="str">
            <v>NP</v>
          </cell>
          <cell r="E12" t="str">
            <v>NP</v>
          </cell>
          <cell r="F12">
            <v>0</v>
          </cell>
          <cell r="G12" t="str">
            <v>Actividad no programada para la vigencia 2022</v>
          </cell>
          <cell r="H12" t="str">
            <v>OK1</v>
          </cell>
        </row>
        <row r="13">
          <cell r="A13" t="str">
            <v>2020003050008Talento humano gestión proc. judiciales</v>
          </cell>
          <cell r="B13">
            <v>1</v>
          </cell>
          <cell r="C13">
            <v>0.75</v>
          </cell>
          <cell r="D13" t="str">
            <v>01.01.2022</v>
          </cell>
          <cell r="E13" t="str">
            <v>01.12.2022</v>
          </cell>
          <cell r="F13">
            <v>0.75</v>
          </cell>
          <cell r="H13" t="str">
            <v>OK1</v>
          </cell>
        </row>
        <row r="14">
          <cell r="A14" t="str">
            <v>2020003050008Talento humano capacitación ESAL</v>
          </cell>
          <cell r="B14">
            <v>1</v>
          </cell>
          <cell r="C14">
            <v>0.75</v>
          </cell>
          <cell r="D14" t="str">
            <v>01.01.2022</v>
          </cell>
          <cell r="E14" t="str">
            <v>01.12.2022</v>
          </cell>
          <cell r="F14">
            <v>0.75</v>
          </cell>
          <cell r="H14" t="str">
            <v>OK1</v>
          </cell>
        </row>
        <row r="15">
          <cell r="A15" t="str">
            <v>2020003050008Visitas y capacitaciones ESAL</v>
          </cell>
          <cell r="B15">
            <v>225</v>
          </cell>
          <cell r="C15">
            <v>175</v>
          </cell>
          <cell r="D15" t="str">
            <v>01.01.2022</v>
          </cell>
          <cell r="E15" t="str">
            <v>01.12.2022</v>
          </cell>
          <cell r="F15">
            <v>481</v>
          </cell>
          <cell r="G15" t="str">
            <v>Entre enero y septiembre de la vigencia 2022 se inspeccionaron 158 ESALES y se capacitaron 323 ESALES</v>
          </cell>
          <cell r="H15" t="str">
            <v>OK1</v>
          </cell>
        </row>
        <row r="16">
          <cell r="A16" t="str">
            <v>2020003050008Asesorías y capacitaciones contratación</v>
          </cell>
          <cell r="B16">
            <v>350</v>
          </cell>
          <cell r="C16">
            <v>200</v>
          </cell>
          <cell r="D16" t="str">
            <v>01.01.2022</v>
          </cell>
          <cell r="E16" t="str">
            <v>01.12.2022</v>
          </cell>
          <cell r="F16">
            <v>724</v>
          </cell>
          <cell r="G16" t="str">
            <v>Desde enero hasta septiembre de la vigencia 2022 se capacitaron 724 servidores públicos en normatividad contractual</v>
          </cell>
          <cell r="H16" t="str">
            <v>OK1</v>
          </cell>
        </row>
        <row r="17">
          <cell r="A17" t="str">
            <v>2020003050008Sistema de información ESAL</v>
          </cell>
          <cell r="B17">
            <v>1</v>
          </cell>
          <cell r="C17">
            <v>0.75</v>
          </cell>
          <cell r="D17" t="str">
            <v>01.01.2022</v>
          </cell>
          <cell r="E17" t="str">
            <v>01.12.2022</v>
          </cell>
          <cell r="F17">
            <v>0.75</v>
          </cell>
          <cell r="H17" t="str">
            <v>OK1</v>
          </cell>
        </row>
        <row r="18">
          <cell r="A18" t="str">
            <v>2020003050008Oficial de cumplimiento SARLAFT</v>
          </cell>
          <cell r="B18">
            <v>1</v>
          </cell>
          <cell r="C18">
            <v>0.75</v>
          </cell>
          <cell r="D18" t="str">
            <v>01.01.2022</v>
          </cell>
          <cell r="E18" t="str">
            <v>01.12.2022</v>
          </cell>
          <cell r="F18">
            <v>0.5</v>
          </cell>
          <cell r="H18" t="str">
            <v>OK1</v>
          </cell>
        </row>
        <row r="19">
          <cell r="A19" t="str">
            <v>2020003050008Implementación y capacitación en SARLAFT</v>
          </cell>
          <cell r="B19">
            <v>1</v>
          </cell>
          <cell r="C19">
            <v>0.75</v>
          </cell>
          <cell r="D19" t="str">
            <v>01.01.2022</v>
          </cell>
          <cell r="E19" t="str">
            <v>01.12.2022</v>
          </cell>
          <cell r="F19">
            <v>0.5</v>
          </cell>
          <cell r="H19" t="str">
            <v>OK1</v>
          </cell>
        </row>
        <row r="20">
          <cell r="A20" t="str">
            <v>2021003050050Renovar licencias</v>
          </cell>
          <cell r="B20">
            <v>5</v>
          </cell>
          <cell r="C20">
            <v>2</v>
          </cell>
          <cell r="D20" t="str">
            <v>01.04.2022</v>
          </cell>
          <cell r="E20" t="str">
            <v>31.12.2022</v>
          </cell>
          <cell r="F20">
            <v>5</v>
          </cell>
          <cell r="H20" t="str">
            <v>OK1</v>
          </cell>
        </row>
        <row r="21">
          <cell r="A21" t="str">
            <v>2021003050050Dotar de elementos tecnológicos</v>
          </cell>
          <cell r="B21">
            <v>2</v>
          </cell>
          <cell r="C21">
            <v>1</v>
          </cell>
          <cell r="D21" t="str">
            <v>01.07.2022</v>
          </cell>
          <cell r="E21" t="str">
            <v>31.12.2022</v>
          </cell>
          <cell r="F21">
            <v>0</v>
          </cell>
          <cell r="H21" t="str">
            <v>OK1</v>
          </cell>
        </row>
        <row r="22">
          <cell r="A22" t="str">
            <v>2021003050050Realizar apoyo gestión de conservación</v>
          </cell>
          <cell r="B22">
            <v>2</v>
          </cell>
          <cell r="C22">
            <v>2</v>
          </cell>
          <cell r="D22" t="str">
            <v>26.01.2022</v>
          </cell>
          <cell r="E22" t="str">
            <v>31.12.2022</v>
          </cell>
          <cell r="F22">
            <v>2</v>
          </cell>
          <cell r="H22" t="str">
            <v>OK1</v>
          </cell>
        </row>
        <row r="23">
          <cell r="A23" t="str">
            <v>2021003050050Realizar actividades comunicativas</v>
          </cell>
          <cell r="B23">
            <v>2</v>
          </cell>
          <cell r="C23">
            <v>1</v>
          </cell>
          <cell r="D23" t="str">
            <v>01.01.2022</v>
          </cell>
          <cell r="E23" t="str">
            <v>31.12.2022</v>
          </cell>
          <cell r="F23">
            <v>0</v>
          </cell>
          <cell r="H23" t="str">
            <v>OK1</v>
          </cell>
        </row>
        <row r="24">
          <cell r="A24" t="str">
            <v>2021003050050Practicantes de Excelencia</v>
          </cell>
          <cell r="B24">
            <v>1</v>
          </cell>
          <cell r="C24">
            <v>22</v>
          </cell>
          <cell r="D24" t="str">
            <v>01.02.2022</v>
          </cell>
          <cell r="E24" t="str">
            <v>16.12.2022</v>
          </cell>
          <cell r="F24">
            <v>22</v>
          </cell>
          <cell r="H24" t="str">
            <v>OK1</v>
          </cell>
        </row>
        <row r="25">
          <cell r="A25" t="str">
            <v>2021003050050Servicio de Transporte Terrestre</v>
          </cell>
          <cell r="B25">
            <v>1</v>
          </cell>
          <cell r="C25">
            <v>0.6</v>
          </cell>
          <cell r="D25" t="str">
            <v>28.03.2022</v>
          </cell>
          <cell r="E25" t="str">
            <v>31.12.2022</v>
          </cell>
          <cell r="F25">
            <v>0.8</v>
          </cell>
          <cell r="H25" t="str">
            <v>OK1</v>
          </cell>
        </row>
        <row r="26">
          <cell r="A26" t="str">
            <v>2021003050050Realizar apoyo gestión de actualización</v>
          </cell>
          <cell r="B26">
            <v>1</v>
          </cell>
          <cell r="C26">
            <v>1</v>
          </cell>
          <cell r="D26" t="str">
            <v>01.01.2022</v>
          </cell>
          <cell r="E26" t="str">
            <v>31.12.2022</v>
          </cell>
          <cell r="F26">
            <v>1</v>
          </cell>
          <cell r="H26" t="str">
            <v>OK1</v>
          </cell>
        </row>
        <row r="27">
          <cell r="A27" t="str">
            <v>2020000040033Materializar los puntos de la red</v>
          </cell>
          <cell r="B27">
            <v>1</v>
          </cell>
          <cell r="C27">
            <v>0</v>
          </cell>
          <cell r="D27">
            <v>44769</v>
          </cell>
          <cell r="E27" t="str">
            <v>31.12.2022</v>
          </cell>
          <cell r="F27">
            <v>0</v>
          </cell>
          <cell r="H27" t="str">
            <v>OK1</v>
          </cell>
        </row>
        <row r="28">
          <cell r="A28" t="str">
            <v>2020000040033Realizar apoyo a la supervisión</v>
          </cell>
          <cell r="B28">
            <v>1</v>
          </cell>
          <cell r="C28">
            <v>0</v>
          </cell>
          <cell r="D28">
            <v>44769</v>
          </cell>
          <cell r="E28" t="str">
            <v>31.12.2022</v>
          </cell>
          <cell r="F28">
            <v>0</v>
          </cell>
          <cell r="H28" t="str">
            <v>OK1</v>
          </cell>
        </row>
        <row r="29">
          <cell r="A29" t="str">
            <v>2020000040033Construir Ortoimagen</v>
          </cell>
          <cell r="B29">
            <v>1</v>
          </cell>
          <cell r="C29">
            <v>0</v>
          </cell>
          <cell r="D29">
            <v>44769</v>
          </cell>
          <cell r="E29" t="str">
            <v>31.12.2022</v>
          </cell>
          <cell r="F29">
            <v>0</v>
          </cell>
          <cell r="H29" t="str">
            <v>OK1</v>
          </cell>
        </row>
        <row r="30">
          <cell r="A30" t="str">
            <v>2020000040033Generar Modelo Digital de Terreno</v>
          </cell>
          <cell r="B30">
            <v>1</v>
          </cell>
          <cell r="C30">
            <v>0</v>
          </cell>
          <cell r="D30">
            <v>44769</v>
          </cell>
          <cell r="E30" t="str">
            <v>31.12.2022</v>
          </cell>
          <cell r="F30">
            <v>0</v>
          </cell>
          <cell r="H30" t="str">
            <v>OK1</v>
          </cell>
        </row>
        <row r="31">
          <cell r="A31" t="str">
            <v>2020000040033Estructurar Base de Datos Cartográfica</v>
          </cell>
          <cell r="B31">
            <v>1</v>
          </cell>
          <cell r="C31">
            <v>0</v>
          </cell>
          <cell r="D31">
            <v>44769</v>
          </cell>
          <cell r="E31" t="str">
            <v>31.12.2022</v>
          </cell>
          <cell r="F31">
            <v>0</v>
          </cell>
          <cell r="H31" t="str">
            <v>OK1</v>
          </cell>
        </row>
        <row r="32">
          <cell r="A32" t="str">
            <v>2020000040033Realizar apoyo a la supervisión</v>
          </cell>
          <cell r="B32">
            <v>1</v>
          </cell>
          <cell r="C32">
            <v>0</v>
          </cell>
          <cell r="D32">
            <v>44769</v>
          </cell>
          <cell r="E32" t="str">
            <v>31.12.2022</v>
          </cell>
          <cell r="F32">
            <v>0</v>
          </cell>
          <cell r="H32" t="str">
            <v>OK1</v>
          </cell>
        </row>
        <row r="33">
          <cell r="A33" t="str">
            <v>2020003050344Análisis política publicas publicas SPA</v>
          </cell>
          <cell r="B33">
            <v>115</v>
          </cell>
          <cell r="C33">
            <v>80</v>
          </cell>
          <cell r="D33" t="str">
            <v>01.01.2022</v>
          </cell>
          <cell r="E33" t="str">
            <v>31.12.2022</v>
          </cell>
          <cell r="F33">
            <v>19</v>
          </cell>
          <cell r="H33" t="str">
            <v>OK1</v>
          </cell>
        </row>
        <row r="34">
          <cell r="A34" t="str">
            <v>2020003050344Gestión del proyecto</v>
          </cell>
          <cell r="B34">
            <v>1</v>
          </cell>
          <cell r="C34">
            <v>0</v>
          </cell>
          <cell r="D34" t="str">
            <v>01.01.2022</v>
          </cell>
          <cell r="E34" t="str">
            <v>31.12.2022</v>
          </cell>
          <cell r="F34">
            <v>0.75</v>
          </cell>
          <cell r="H34" t="str">
            <v>OK1</v>
          </cell>
        </row>
        <row r="35">
          <cell r="A35" t="str">
            <v>2020003050344Articulaciones</v>
          </cell>
          <cell r="B35">
            <v>15</v>
          </cell>
          <cell r="C35">
            <v>12</v>
          </cell>
          <cell r="D35" t="str">
            <v>01.01.2022</v>
          </cell>
          <cell r="E35" t="str">
            <v>31.12.2022</v>
          </cell>
          <cell r="F35">
            <v>27</v>
          </cell>
          <cell r="H35" t="str">
            <v>OK1</v>
          </cell>
        </row>
        <row r="36">
          <cell r="A36" t="str">
            <v>2020003050344Investigaciones</v>
          </cell>
          <cell r="B36">
            <v>6</v>
          </cell>
          <cell r="C36">
            <v>4</v>
          </cell>
          <cell r="D36" t="str">
            <v>01.01.2022</v>
          </cell>
          <cell r="E36" t="str">
            <v>31.12.2022</v>
          </cell>
          <cell r="F36">
            <v>0</v>
          </cell>
          <cell r="G36" t="str">
            <v>La investigaciones de este año se encuentran en desarrollo, se espera estén ejecutadas finalizando el año.</v>
          </cell>
          <cell r="H36" t="str">
            <v>OK1</v>
          </cell>
        </row>
        <row r="37">
          <cell r="A37" t="str">
            <v>2020003050344Estrategias</v>
          </cell>
          <cell r="B37">
            <v>10</v>
          </cell>
          <cell r="C37">
            <v>6</v>
          </cell>
          <cell r="D37" t="str">
            <v>01.01.2022</v>
          </cell>
          <cell r="E37" t="str">
            <v>31.12.2022</v>
          </cell>
          <cell r="F37">
            <v>10</v>
          </cell>
          <cell r="G37" t="str">
            <v>Participación en foros, seminarios con temas relacionados con el consumo de Sustancias psicoactivas</v>
          </cell>
          <cell r="H37" t="str">
            <v>OK1</v>
          </cell>
        </row>
        <row r="38">
          <cell r="A38" t="str">
            <v>2020003050292Promoción de comités de concertación</v>
          </cell>
          <cell r="B38">
            <v>1</v>
          </cell>
          <cell r="C38">
            <v>1</v>
          </cell>
          <cell r="D38" t="str">
            <v>01.01.2022</v>
          </cell>
          <cell r="E38" t="str">
            <v>30.06.2022</v>
          </cell>
          <cell r="F38">
            <v>1</v>
          </cell>
          <cell r="G38" t="str">
            <v xml:space="preserve">Corresponde a un proceso general de promoción de los comités de concertación municipales. </v>
          </cell>
          <cell r="H38" t="str">
            <v>OK1</v>
          </cell>
        </row>
        <row r="39">
          <cell r="A39" t="str">
            <v>2020003050292Firmas de acuerdos</v>
          </cell>
          <cell r="B39">
            <v>125</v>
          </cell>
          <cell r="C39">
            <v>100</v>
          </cell>
          <cell r="D39" t="str">
            <v>02.01.2022</v>
          </cell>
          <cell r="E39" t="str">
            <v>30.06.2022</v>
          </cell>
          <cell r="F39">
            <v>208</v>
          </cell>
          <cell r="G39" t="str">
            <v xml:space="preserve">En los seguimiento al Plan de Acción reportado para marzo y junio, se tuvo en cuenta para el total nó el número de acuerdos firmados, sino el número de municipios donde se realziaron acuerdos. Para el reporte del mes de septiembre se hace la corrección y se reportan el número de Acuerdos firmados, acumulados a la fecha; que para cada trimestre sería. *Marzo 30 (Trimestr 1): 131 acuerdos firmados; Junio 30 (Trimestre 2): 39 acuerdos firmados; Septiembre 30 (Trimestre 3): 38 acuerdos firmados. </v>
          </cell>
          <cell r="H39" t="str">
            <v>OK1</v>
          </cell>
        </row>
        <row r="40">
          <cell r="A40" t="str">
            <v>2020003050293Socialización de Gerencia de Municipios</v>
          </cell>
          <cell r="B40">
            <v>1</v>
          </cell>
          <cell r="C40">
            <v>1</v>
          </cell>
          <cell r="D40" t="str">
            <v>01.01.2022</v>
          </cell>
          <cell r="E40" t="str">
            <v>30.06.2022</v>
          </cell>
          <cell r="F40">
            <v>1</v>
          </cell>
          <cell r="G40" t="str">
            <v xml:space="preserve">Corresponde a un proceso general de socialización de la Gerencia de Municipios en el Departamento. </v>
          </cell>
          <cell r="H40" t="str">
            <v>OK1</v>
          </cell>
        </row>
        <row r="41">
          <cell r="A41" t="str">
            <v>2020003050293Asesoría y formación a municipios</v>
          </cell>
          <cell r="B41">
            <v>35</v>
          </cell>
          <cell r="C41">
            <v>22</v>
          </cell>
          <cell r="D41" t="str">
            <v>01.01.2022</v>
          </cell>
          <cell r="E41" t="str">
            <v>30.06.2022</v>
          </cell>
          <cell r="F41">
            <v>137</v>
          </cell>
          <cell r="G41" t="str">
            <v xml:space="preserve">Este total reportado, corresponde a las asesorías y acompañamientos realizados por los gestores territoriales de la Gerencia de Municipios y los encuentros de seguimiento realziados en cabeza del Gobernador. </v>
          </cell>
          <cell r="H41" t="str">
            <v>OK1</v>
          </cell>
        </row>
        <row r="42">
          <cell r="A42" t="str">
            <v>2020003050076encuentro internacional</v>
          </cell>
          <cell r="B42">
            <v>1</v>
          </cell>
          <cell r="C42" t="str">
            <v>NP</v>
          </cell>
          <cell r="D42" t="str">
            <v>01.08.2022</v>
          </cell>
          <cell r="E42" t="str">
            <v>31.12.2022</v>
          </cell>
          <cell r="F42" t="str">
            <v>NP</v>
          </cell>
          <cell r="H42" t="str">
            <v>OK1</v>
          </cell>
        </row>
        <row r="43">
          <cell r="A43" t="str">
            <v>2020003050076pract excel,apoyo cultra cont</v>
          </cell>
          <cell r="B43">
            <v>4</v>
          </cell>
          <cell r="C43">
            <v>3</v>
          </cell>
          <cell r="D43" t="str">
            <v>01.01.2022</v>
          </cell>
          <cell r="E43" t="str">
            <v>31.12.2022</v>
          </cell>
          <cell r="F43">
            <v>3</v>
          </cell>
          <cell r="H43" t="str">
            <v>OK1</v>
          </cell>
        </row>
        <row r="44">
          <cell r="A44" t="str">
            <v>2020003050076semana cultura de control</v>
          </cell>
          <cell r="B44">
            <v>1</v>
          </cell>
          <cell r="C44" t="str">
            <v>NP</v>
          </cell>
          <cell r="D44" t="str">
            <v>01.08.2022</v>
          </cell>
          <cell r="E44" t="str">
            <v>31.12.2022</v>
          </cell>
          <cell r="F44" t="str">
            <v>NP</v>
          </cell>
          <cell r="H44" t="str">
            <v>OK1</v>
          </cell>
        </row>
        <row r="45">
          <cell r="A45" t="str">
            <v>2020003050076capac en riesg y con</v>
          </cell>
          <cell r="B45">
            <v>1</v>
          </cell>
          <cell r="C45">
            <v>1</v>
          </cell>
          <cell r="D45" t="str">
            <v>01.07.2022</v>
          </cell>
          <cell r="E45" t="str">
            <v>31.12.2022</v>
          </cell>
          <cell r="F45">
            <v>1</v>
          </cell>
          <cell r="H45" t="str">
            <v>OK1</v>
          </cell>
        </row>
        <row r="46">
          <cell r="A46" t="str">
            <v>2020003050076Acompañamiento auditorías fortalecer CC</v>
          </cell>
          <cell r="B46">
            <v>1</v>
          </cell>
          <cell r="C46" t="str">
            <v>NP</v>
          </cell>
          <cell r="D46" t="str">
            <v>01.01.2022</v>
          </cell>
          <cell r="E46" t="str">
            <v>31.12.2022</v>
          </cell>
          <cell r="F46">
            <v>1</v>
          </cell>
          <cell r="H46" t="str">
            <v>OK1</v>
          </cell>
        </row>
        <row r="47">
          <cell r="A47" t="str">
            <v>2020003050077socialización y sensibilización</v>
          </cell>
          <cell r="B47">
            <v>13</v>
          </cell>
          <cell r="C47">
            <v>9</v>
          </cell>
          <cell r="D47" t="str">
            <v>01.01.2022</v>
          </cell>
          <cell r="E47" t="str">
            <v>31.12.2022</v>
          </cell>
          <cell r="F47">
            <v>12</v>
          </cell>
          <cell r="H47" t="str">
            <v>OK1</v>
          </cell>
        </row>
        <row r="48">
          <cell r="A48" t="str">
            <v>2020003050077cualificación en funciones</v>
          </cell>
          <cell r="B48">
            <v>13</v>
          </cell>
          <cell r="C48">
            <v>9</v>
          </cell>
          <cell r="D48" t="str">
            <v>01.01.2022</v>
          </cell>
          <cell r="E48" t="str">
            <v>31.12.2022</v>
          </cell>
          <cell r="F48">
            <v>12</v>
          </cell>
          <cell r="H48" t="str">
            <v>OK1</v>
          </cell>
        </row>
        <row r="49">
          <cell r="A49" t="str">
            <v>2020003050077recepción y evaluación</v>
          </cell>
          <cell r="B49">
            <v>13</v>
          </cell>
          <cell r="C49">
            <v>9</v>
          </cell>
          <cell r="D49" t="str">
            <v>01.01.2022</v>
          </cell>
          <cell r="E49" t="str">
            <v>31.12.2022</v>
          </cell>
          <cell r="F49">
            <v>0</v>
          </cell>
          <cell r="H49" t="str">
            <v>OK1</v>
          </cell>
        </row>
        <row r="50">
          <cell r="A50" t="str">
            <v>2020003050078licenciamiento de software</v>
          </cell>
          <cell r="B50">
            <v>1</v>
          </cell>
          <cell r="C50" t="str">
            <v>NP</v>
          </cell>
          <cell r="D50" t="str">
            <v>01.01.2022</v>
          </cell>
          <cell r="E50" t="str">
            <v>31.12.2022</v>
          </cell>
          <cell r="F50">
            <v>1</v>
          </cell>
          <cell r="H50" t="str">
            <v>OK1</v>
          </cell>
        </row>
        <row r="51">
          <cell r="A51" t="str">
            <v>2020003050086Capacit. en normas inter</v>
          </cell>
          <cell r="B51">
            <v>1</v>
          </cell>
          <cell r="C51" t="str">
            <v>NP</v>
          </cell>
          <cell r="D51" t="str">
            <v>01.09.2022</v>
          </cell>
          <cell r="E51" t="str">
            <v>31.12.2022</v>
          </cell>
          <cell r="F51">
            <v>1</v>
          </cell>
          <cell r="H51" t="str">
            <v>OK1</v>
          </cell>
        </row>
        <row r="52">
          <cell r="A52" t="str">
            <v>2022003050006FortPlanAudConPersyApoyLog</v>
          </cell>
          <cell r="B52">
            <v>90</v>
          </cell>
          <cell r="D52" t="str">
            <v>01.07.2022</v>
          </cell>
          <cell r="E52" t="str">
            <v>31.12.2022</v>
          </cell>
          <cell r="F52">
            <v>1</v>
          </cell>
          <cell r="G52" t="str">
            <v>Este proyecto contempla la realización de auditorías especiales solicitadas por la alta dirección y no se solicitaron.Los recursos se devolvieron.</v>
          </cell>
          <cell r="H52" t="str">
            <v>OK1</v>
          </cell>
        </row>
        <row r="53">
          <cell r="A53" t="str">
            <v>2020003050164Operación Mesa Humanitaria</v>
          </cell>
          <cell r="B53">
            <v>1</v>
          </cell>
          <cell r="C53">
            <v>1</v>
          </cell>
          <cell r="D53" t="str">
            <v>01.01.2022</v>
          </cell>
          <cell r="E53" t="str">
            <v>01.12.2022</v>
          </cell>
          <cell r="F53">
            <v>2</v>
          </cell>
          <cell r="H53" t="str">
            <v>OK1</v>
          </cell>
        </row>
        <row r="54">
          <cell r="A54" t="str">
            <v>2020003050164Formulación Protocolo Humanitario</v>
          </cell>
          <cell r="B54">
            <v>1</v>
          </cell>
          <cell r="C54">
            <v>0</v>
          </cell>
          <cell r="D54" t="str">
            <v>02.01.2022</v>
          </cell>
          <cell r="E54" t="str">
            <v>02.11.2022</v>
          </cell>
          <cell r="F54">
            <v>1</v>
          </cell>
          <cell r="H54" t="str">
            <v>OK1</v>
          </cell>
        </row>
        <row r="55">
          <cell r="A55" t="str">
            <v>2020003050164Capacitación dotación guardia indígena</v>
          </cell>
          <cell r="B55">
            <v>10</v>
          </cell>
          <cell r="C55">
            <v>5</v>
          </cell>
          <cell r="D55" t="str">
            <v>03.01.2022</v>
          </cell>
          <cell r="E55" t="str">
            <v>03.10.2022</v>
          </cell>
          <cell r="F55">
            <v>15</v>
          </cell>
          <cell r="H55" t="str">
            <v>OK1</v>
          </cell>
        </row>
        <row r="56">
          <cell r="A56" t="str">
            <v>2020003050170Acompañamiento Esquema Asociativo</v>
          </cell>
          <cell r="B56">
            <v>3</v>
          </cell>
          <cell r="C56">
            <v>1</v>
          </cell>
          <cell r="D56" t="str">
            <v>01.01.2022</v>
          </cell>
          <cell r="E56" t="str">
            <v>01.12.2022</v>
          </cell>
          <cell r="F56">
            <v>1</v>
          </cell>
          <cell r="H56" t="str">
            <v>OK1</v>
          </cell>
        </row>
        <row r="57">
          <cell r="A57" t="str">
            <v>2020003050170Promoción capacidades técnicas</v>
          </cell>
          <cell r="B57">
            <v>4</v>
          </cell>
          <cell r="C57">
            <v>2</v>
          </cell>
          <cell r="D57" t="str">
            <v>02.01.2022</v>
          </cell>
          <cell r="E57" t="str">
            <v>02.11.2022</v>
          </cell>
          <cell r="F57">
            <v>4</v>
          </cell>
          <cell r="H57" t="str">
            <v>OK1</v>
          </cell>
        </row>
        <row r="58">
          <cell r="A58" t="str">
            <v>2020003050170Comunicación Gobierno y comunidades</v>
          </cell>
          <cell r="B58">
            <v>3</v>
          </cell>
          <cell r="C58">
            <v>2</v>
          </cell>
          <cell r="D58" t="str">
            <v>03.01.2022</v>
          </cell>
          <cell r="E58" t="str">
            <v>03.10.2022</v>
          </cell>
          <cell r="F58">
            <v>3</v>
          </cell>
          <cell r="H58" t="str">
            <v>OK1</v>
          </cell>
        </row>
        <row r="59">
          <cell r="A59" t="str">
            <v>2020003050170Congresos Autoridades Indígenas</v>
          </cell>
          <cell r="B59">
            <v>2</v>
          </cell>
          <cell r="C59">
            <v>1</v>
          </cell>
          <cell r="D59" t="str">
            <v>04.01.2022</v>
          </cell>
          <cell r="E59" t="str">
            <v>04.09.2022</v>
          </cell>
          <cell r="F59">
            <v>1</v>
          </cell>
          <cell r="H59" t="str">
            <v>OK1</v>
          </cell>
        </row>
        <row r="60">
          <cell r="A60" t="str">
            <v>2020003050187Transporte Terrestre</v>
          </cell>
          <cell r="B60">
            <v>1</v>
          </cell>
          <cell r="D60" t="str">
            <v>01.04.2022</v>
          </cell>
          <cell r="E60" t="str">
            <v>31.12.2022</v>
          </cell>
          <cell r="F60">
            <v>1</v>
          </cell>
          <cell r="H60" t="str">
            <v>OK1</v>
          </cell>
        </row>
        <row r="61">
          <cell r="A61" t="str">
            <v>2020003050189Actualización política pública</v>
          </cell>
          <cell r="B61">
            <v>1</v>
          </cell>
          <cell r="D61" t="str">
            <v>01.01.2022</v>
          </cell>
          <cell r="E61" t="str">
            <v>01.12.2022</v>
          </cell>
          <cell r="F61">
            <v>1</v>
          </cell>
          <cell r="H61" t="str">
            <v>OK1</v>
          </cell>
        </row>
        <row r="62">
          <cell r="A62" t="str">
            <v>2020003050189Gestión iniciativas</v>
          </cell>
          <cell r="B62">
            <v>10</v>
          </cell>
          <cell r="D62" t="str">
            <v>02.01.2022</v>
          </cell>
          <cell r="E62" t="str">
            <v>02.11.2022</v>
          </cell>
          <cell r="F62">
            <v>8</v>
          </cell>
          <cell r="H62" t="str">
            <v>OK1</v>
          </cell>
        </row>
        <row r="63">
          <cell r="A63" t="str">
            <v>2020003050189Asistencia y capacitación</v>
          </cell>
          <cell r="B63">
            <v>3</v>
          </cell>
          <cell r="D63" t="str">
            <v>03.01.2022</v>
          </cell>
          <cell r="E63" t="str">
            <v>31.12.2022</v>
          </cell>
          <cell r="F63">
            <v>10</v>
          </cell>
          <cell r="H63" t="str">
            <v>OK1</v>
          </cell>
        </row>
        <row r="64">
          <cell r="A64" t="str">
            <v>2020003050189Traducción apoyo técnico</v>
          </cell>
          <cell r="B64">
            <v>2</v>
          </cell>
          <cell r="D64" t="str">
            <v>04.01.2022</v>
          </cell>
          <cell r="E64" t="str">
            <v>04.09.2022</v>
          </cell>
          <cell r="F64">
            <v>2</v>
          </cell>
          <cell r="H64" t="str">
            <v>OK1</v>
          </cell>
        </row>
        <row r="65">
          <cell r="A65" t="str">
            <v>2020003050189Acciones preservación cultura</v>
          </cell>
          <cell r="B65">
            <v>1</v>
          </cell>
          <cell r="D65" t="str">
            <v>05.01.2022</v>
          </cell>
          <cell r="E65" t="str">
            <v>05.08.2022</v>
          </cell>
          <cell r="F65">
            <v>5</v>
          </cell>
          <cell r="H65" t="str">
            <v>OK1</v>
          </cell>
        </row>
        <row r="66">
          <cell r="A66" t="str">
            <v>2020003050225Implementación de Huertas Familiares</v>
          </cell>
          <cell r="B66">
            <v>2933</v>
          </cell>
          <cell r="C66">
            <v>500</v>
          </cell>
          <cell r="D66" t="str">
            <v>01.01.2022</v>
          </cell>
          <cell r="E66" t="str">
            <v>31.12.2022</v>
          </cell>
          <cell r="F66">
            <v>530</v>
          </cell>
          <cell r="H66" t="str">
            <v>OK1</v>
          </cell>
        </row>
        <row r="67">
          <cell r="A67" t="str">
            <v>2020003050225Implementación de Huertas Escolares</v>
          </cell>
          <cell r="B67">
            <v>434</v>
          </cell>
          <cell r="D67" t="str">
            <v>01.01.2022</v>
          </cell>
          <cell r="E67" t="str">
            <v>31.12.2022</v>
          </cell>
          <cell r="F67">
            <v>0</v>
          </cell>
          <cell r="H67" t="str">
            <v>OK1</v>
          </cell>
        </row>
        <row r="68">
          <cell r="A68" t="str">
            <v>2020003050225Implementación de Huertas Comunitarias</v>
          </cell>
          <cell r="B68">
            <v>100</v>
          </cell>
          <cell r="D68" t="str">
            <v>01.01.2022</v>
          </cell>
          <cell r="E68" t="str">
            <v>31.12.2022</v>
          </cell>
          <cell r="F68">
            <v>0</v>
          </cell>
          <cell r="H68" t="str">
            <v>OK1</v>
          </cell>
        </row>
        <row r="69">
          <cell r="A69" t="str">
            <v>2020003050227Mi hogar como principal educador en SAN</v>
          </cell>
          <cell r="B69">
            <v>40</v>
          </cell>
          <cell r="C69">
            <v>30</v>
          </cell>
          <cell r="D69" t="str">
            <v>01.01.2022</v>
          </cell>
          <cell r="E69" t="str">
            <v>31.12.2022</v>
          </cell>
          <cell r="F69">
            <v>36</v>
          </cell>
          <cell r="H69" t="str">
            <v>OK1</v>
          </cell>
        </row>
        <row r="70">
          <cell r="A70" t="str">
            <v>2020003050227Comunidades activas para la SAN</v>
          </cell>
          <cell r="B70">
            <v>5</v>
          </cell>
          <cell r="C70">
            <v>3</v>
          </cell>
          <cell r="D70" t="str">
            <v>01.01.2022</v>
          </cell>
          <cell r="E70" t="str">
            <v>31.12.2022</v>
          </cell>
          <cell r="F70">
            <v>11</v>
          </cell>
          <cell r="H70" t="str">
            <v>OK1</v>
          </cell>
        </row>
        <row r="71">
          <cell r="A71" t="str">
            <v>2020003050227Escuelas gestoras en SAN</v>
          </cell>
          <cell r="B71">
            <v>43</v>
          </cell>
          <cell r="C71">
            <v>30</v>
          </cell>
          <cell r="D71" t="str">
            <v>01.01.2022</v>
          </cell>
          <cell r="E71" t="str">
            <v>31.12.2022</v>
          </cell>
          <cell r="F71">
            <v>57</v>
          </cell>
          <cell r="H71" t="str">
            <v>OK1</v>
          </cell>
        </row>
        <row r="72">
          <cell r="A72" t="str">
            <v>2020003050231Cumplimiento ordenanza 038 de 2018 SISAN</v>
          </cell>
          <cell r="B72">
            <v>40</v>
          </cell>
          <cell r="C72">
            <v>30</v>
          </cell>
          <cell r="D72" t="str">
            <v>01.01.2022</v>
          </cell>
          <cell r="E72" t="str">
            <v>31.12.2022</v>
          </cell>
          <cell r="F72">
            <v>21</v>
          </cell>
          <cell r="H72" t="str">
            <v>OK1</v>
          </cell>
        </row>
        <row r="73">
          <cell r="A73" t="str">
            <v>2020003050231Unidad de alertas muertes&lt;5 años por DNT</v>
          </cell>
          <cell r="B73">
            <v>40</v>
          </cell>
          <cell r="C73">
            <v>30</v>
          </cell>
          <cell r="D73" t="str">
            <v>01.01.2022</v>
          </cell>
          <cell r="E73" t="str">
            <v>31.12.2022</v>
          </cell>
          <cell r="F73">
            <v>12</v>
          </cell>
          <cell r="H73" t="str">
            <v>OK1</v>
          </cell>
        </row>
        <row r="74">
          <cell r="A74" t="str">
            <v>2020003050231generación de conocimiento</v>
          </cell>
          <cell r="B74">
            <v>40</v>
          </cell>
          <cell r="C74">
            <v>30</v>
          </cell>
          <cell r="D74" t="str">
            <v>01.01.2022</v>
          </cell>
          <cell r="E74" t="str">
            <v>31.12.2022</v>
          </cell>
          <cell r="F74">
            <v>10</v>
          </cell>
          <cell r="H74" t="str">
            <v>OK1</v>
          </cell>
        </row>
        <row r="75">
          <cell r="A75" t="str">
            <v>2020003050253PAE REGULAR</v>
          </cell>
          <cell r="B75">
            <v>285347</v>
          </cell>
          <cell r="C75">
            <v>285347</v>
          </cell>
          <cell r="D75" t="str">
            <v>01.01.2022</v>
          </cell>
          <cell r="E75" t="str">
            <v>31.12.2022</v>
          </cell>
          <cell r="F75">
            <v>286974</v>
          </cell>
          <cell r="H75" t="str">
            <v>OK1</v>
          </cell>
        </row>
        <row r="76">
          <cell r="A76" t="str">
            <v>2020003050253JORNADA ÚNICA</v>
          </cell>
          <cell r="B76">
            <v>6140</v>
          </cell>
          <cell r="C76">
            <v>6140</v>
          </cell>
          <cell r="D76" t="str">
            <v>01.01.2022</v>
          </cell>
          <cell r="E76" t="str">
            <v>31.12.2022</v>
          </cell>
          <cell r="F76">
            <v>12502</v>
          </cell>
          <cell r="H76" t="str">
            <v>OK1</v>
          </cell>
        </row>
        <row r="77">
          <cell r="A77" t="str">
            <v>2020003050253Gestion y control social al PAE-Simon</v>
          </cell>
          <cell r="B77">
            <v>4000</v>
          </cell>
          <cell r="C77">
            <v>3500</v>
          </cell>
          <cell r="D77" t="str">
            <v>01.01.2022</v>
          </cell>
          <cell r="E77" t="str">
            <v>31.12.2022</v>
          </cell>
          <cell r="F77">
            <v>3516</v>
          </cell>
          <cell r="H77" t="str">
            <v>OK1</v>
          </cell>
        </row>
        <row r="78">
          <cell r="A78" t="str">
            <v>2021003050016Ases participac y derech adult mayors</v>
          </cell>
          <cell r="B78">
            <v>1500</v>
          </cell>
          <cell r="C78">
            <v>1142</v>
          </cell>
          <cell r="D78" t="str">
            <v>01.01.2022</v>
          </cell>
          <cell r="E78" t="str">
            <v>31.12.2022</v>
          </cell>
          <cell r="F78">
            <v>2055</v>
          </cell>
          <cell r="H78" t="str">
            <v>OK1</v>
          </cell>
        </row>
        <row r="79">
          <cell r="A79" t="str">
            <v>2021003050016Ases técnica a entes derech adult mayor</v>
          </cell>
          <cell r="B79">
            <v>200</v>
          </cell>
          <cell r="C79">
            <v>151</v>
          </cell>
          <cell r="D79" t="str">
            <v>01.01.2022</v>
          </cell>
          <cell r="E79" t="str">
            <v>31.12.2022</v>
          </cell>
          <cell r="F79">
            <v>321</v>
          </cell>
          <cell r="H79" t="str">
            <v>OK1</v>
          </cell>
        </row>
        <row r="80">
          <cell r="A80" t="str">
            <v>2021003050016Cofinan proyec mejora condic adult mayor</v>
          </cell>
          <cell r="B80">
            <v>69</v>
          </cell>
          <cell r="C80">
            <v>40</v>
          </cell>
          <cell r="D80" t="str">
            <v>01.01.2022</v>
          </cell>
          <cell r="E80" t="str">
            <v>31.12.2022</v>
          </cell>
          <cell r="F80">
            <v>61</v>
          </cell>
          <cell r="H80" t="str">
            <v>OK1</v>
          </cell>
        </row>
        <row r="81">
          <cell r="A81" t="str">
            <v>2021003050026Asesoría y asistencia técnica</v>
          </cell>
          <cell r="B81">
            <v>40</v>
          </cell>
          <cell r="C81">
            <v>30</v>
          </cell>
          <cell r="D81" t="str">
            <v>01.02.2022</v>
          </cell>
          <cell r="E81" t="str">
            <v>31.12.2022</v>
          </cell>
          <cell r="F81">
            <v>38</v>
          </cell>
          <cell r="G81" t="str">
            <v>Se han alcanzado 72 municipios en este trimestre donde se ha brindado asesoría y asustencia técnica en gobernanza enfocada a discapacidad. Se ha acompañado la formulación de 8 nuevos planes territoriales en discapacidad.</v>
          </cell>
          <cell r="H81" t="str">
            <v>OK1</v>
          </cell>
        </row>
        <row r="82">
          <cell r="A82" t="str">
            <v>2021003050026Redes de Gobernanza</v>
          </cell>
          <cell r="B82">
            <v>3</v>
          </cell>
          <cell r="D82" t="str">
            <v>01.02.2022</v>
          </cell>
          <cell r="E82" t="str">
            <v>31.12.2022</v>
          </cell>
          <cell r="H82" t="str">
            <v>OK1</v>
          </cell>
        </row>
        <row r="83">
          <cell r="A83" t="str">
            <v>2021003050026Fortal organiza sociales personasdiscap</v>
          </cell>
          <cell r="B83">
            <v>20</v>
          </cell>
          <cell r="D83" t="str">
            <v>01.02.2022</v>
          </cell>
          <cell r="E83" t="str">
            <v>31.12.2022</v>
          </cell>
          <cell r="H83" t="str">
            <v>OK1</v>
          </cell>
        </row>
        <row r="84">
          <cell r="A84" t="str">
            <v>2021003050026Constitución del comité de accesibilidad</v>
          </cell>
          <cell r="B84">
            <v>3</v>
          </cell>
          <cell r="D84" t="str">
            <v>01.02.2022</v>
          </cell>
          <cell r="E84" t="str">
            <v>31.12.2022</v>
          </cell>
          <cell r="H84" t="str">
            <v>OK1</v>
          </cell>
        </row>
        <row r="85">
          <cell r="A85" t="str">
            <v>2021003050026Estrate_atención-dirigi-PcD,cuida,comuni</v>
          </cell>
          <cell r="B85">
            <v>10</v>
          </cell>
          <cell r="D85" t="str">
            <v>01.02.2022</v>
          </cell>
          <cell r="E85" t="str">
            <v>31.12.2022</v>
          </cell>
          <cell r="H85" t="str">
            <v>OK1</v>
          </cell>
        </row>
        <row r="86">
          <cell r="A86" t="str">
            <v>2021003050026Tallerdirigidos cuida pers-discapacidad</v>
          </cell>
          <cell r="B86">
            <v>20</v>
          </cell>
          <cell r="D86" t="str">
            <v>01.02.2022</v>
          </cell>
          <cell r="E86" t="str">
            <v>31.12.2022</v>
          </cell>
          <cell r="H86" t="str">
            <v>OK1</v>
          </cell>
        </row>
        <row r="87">
          <cell r="A87" t="str">
            <v>2021003050026Líneas de gestión bidireccionales</v>
          </cell>
          <cell r="B87">
            <v>50</v>
          </cell>
          <cell r="D87" t="str">
            <v>01.02.2022</v>
          </cell>
          <cell r="E87" t="str">
            <v>31.12.2022</v>
          </cell>
          <cell r="H87" t="str">
            <v>OK1</v>
          </cell>
        </row>
        <row r="88">
          <cell r="A88" t="str">
            <v>2021003050026Sistema de Información</v>
          </cell>
          <cell r="B88">
            <v>1</v>
          </cell>
          <cell r="D88" t="str">
            <v>01.02.2022</v>
          </cell>
          <cell r="E88" t="str">
            <v>31.12.2022</v>
          </cell>
          <cell r="H88" t="str">
            <v>OK1</v>
          </cell>
        </row>
        <row r="89">
          <cell r="A89" t="str">
            <v>2021003050026Acompaña procesosreformas Inclusivas</v>
          </cell>
          <cell r="B89">
            <v>11</v>
          </cell>
          <cell r="D89" t="str">
            <v>01.02.2022</v>
          </cell>
          <cell r="E89" t="str">
            <v>31.12.2022</v>
          </cell>
          <cell r="H89" t="str">
            <v>OK1</v>
          </cell>
        </row>
        <row r="90">
          <cell r="A90" t="str">
            <v>2021003050042Trámites formalización resguardos</v>
          </cell>
          <cell r="B90">
            <v>2</v>
          </cell>
          <cell r="C90">
            <v>1</v>
          </cell>
          <cell r="D90" t="str">
            <v>01.01.2022</v>
          </cell>
          <cell r="E90" t="str">
            <v>31.12.2022</v>
          </cell>
          <cell r="F90">
            <v>2</v>
          </cell>
          <cell r="H90" t="str">
            <v>OK1</v>
          </cell>
        </row>
        <row r="91">
          <cell r="A91" t="str">
            <v>2021003050042Fondo Desarrollo Indígena FEDI</v>
          </cell>
          <cell r="B91">
            <v>1</v>
          </cell>
          <cell r="C91">
            <v>0</v>
          </cell>
          <cell r="D91" t="str">
            <v>01.01.2022</v>
          </cell>
          <cell r="E91" t="str">
            <v>31.12.2022</v>
          </cell>
          <cell r="F91">
            <v>1</v>
          </cell>
          <cell r="H91" t="str">
            <v>OK1</v>
          </cell>
        </row>
        <row r="92">
          <cell r="A92" t="str">
            <v>2021003050045Acompañamiento Técnico</v>
          </cell>
          <cell r="B92">
            <v>1</v>
          </cell>
          <cell r="C92">
            <v>1</v>
          </cell>
          <cell r="D92" t="str">
            <v>01.01.2022</v>
          </cell>
          <cell r="E92" t="str">
            <v>01.01.2022</v>
          </cell>
          <cell r="F92">
            <v>1</v>
          </cell>
          <cell r="H92" t="str">
            <v>OK1</v>
          </cell>
        </row>
        <row r="93">
          <cell r="A93" t="str">
            <v>2021003050045Actividades agroambientales productivas</v>
          </cell>
          <cell r="B93">
            <v>1</v>
          </cell>
          <cell r="C93">
            <v>0</v>
          </cell>
          <cell r="D93" t="str">
            <v>01.01.2022</v>
          </cell>
          <cell r="E93" t="str">
            <v>31.12.2022</v>
          </cell>
          <cell r="F93">
            <v>1</v>
          </cell>
          <cell r="H93" t="str">
            <v>OK1</v>
          </cell>
        </row>
        <row r="94">
          <cell r="A94" t="str">
            <v>2021003050045Transporte Terrestre</v>
          </cell>
          <cell r="B94">
            <v>1</v>
          </cell>
          <cell r="C94">
            <v>0</v>
          </cell>
          <cell r="D94" t="str">
            <v>01.04.2022</v>
          </cell>
          <cell r="E94" t="str">
            <v>01.12.2022</v>
          </cell>
          <cell r="F94">
            <v>1</v>
          </cell>
          <cell r="H94" t="str">
            <v>OK1</v>
          </cell>
        </row>
        <row r="95">
          <cell r="A95" t="str">
            <v>2021003050056Transversalización étnico</v>
          </cell>
          <cell r="B95">
            <v>2</v>
          </cell>
          <cell r="C95">
            <v>0</v>
          </cell>
          <cell r="D95" t="str">
            <v>01.01.2022</v>
          </cell>
          <cell r="E95" t="str">
            <v>31.12.2022</v>
          </cell>
          <cell r="F95">
            <v>5</v>
          </cell>
          <cell r="H95" t="str">
            <v>OK1</v>
          </cell>
        </row>
        <row r="96">
          <cell r="A96" t="str">
            <v>2021003050056Prestar servicios profesionales</v>
          </cell>
          <cell r="B96">
            <v>1</v>
          </cell>
          <cell r="C96">
            <v>0</v>
          </cell>
          <cell r="D96" t="str">
            <v>01.01.2022</v>
          </cell>
          <cell r="E96" t="str">
            <v>31.12.2022</v>
          </cell>
          <cell r="F96">
            <v>8</v>
          </cell>
          <cell r="H96" t="str">
            <v>OK1</v>
          </cell>
        </row>
        <row r="97">
          <cell r="A97" t="str">
            <v>2021003050056Reconocimiento saberes ancestrales</v>
          </cell>
          <cell r="B97">
            <v>1</v>
          </cell>
          <cell r="C97">
            <v>0</v>
          </cell>
          <cell r="D97" t="str">
            <v>01.01.2022</v>
          </cell>
          <cell r="E97" t="str">
            <v>31.12.2022</v>
          </cell>
          <cell r="F97">
            <v>1</v>
          </cell>
          <cell r="H97" t="str">
            <v>OK1</v>
          </cell>
        </row>
        <row r="98">
          <cell r="A98" t="str">
            <v>2021003050056Emprendimiento Economía solidaria</v>
          </cell>
          <cell r="B98">
            <v>1</v>
          </cell>
          <cell r="C98">
            <v>0</v>
          </cell>
          <cell r="D98" t="str">
            <v>01.01.2022</v>
          </cell>
          <cell r="E98" t="str">
            <v>31.12.2022</v>
          </cell>
          <cell r="F98">
            <v>0</v>
          </cell>
          <cell r="H98" t="str">
            <v>OK1</v>
          </cell>
        </row>
        <row r="99">
          <cell r="A99" t="str">
            <v>2021003050056Dotación mejora casas ancestros</v>
          </cell>
          <cell r="B99">
            <v>2</v>
          </cell>
          <cell r="C99">
            <v>1</v>
          </cell>
          <cell r="D99" t="str">
            <v>01.01.2022</v>
          </cell>
          <cell r="E99" t="str">
            <v>31.12.2022</v>
          </cell>
          <cell r="F99">
            <v>2</v>
          </cell>
          <cell r="H99" t="str">
            <v>OK1</v>
          </cell>
        </row>
        <row r="100">
          <cell r="A100" t="str">
            <v>2021003050056Asesorías asistencias técnicas étnica</v>
          </cell>
          <cell r="B100">
            <v>65</v>
          </cell>
          <cell r="D100" t="str">
            <v>01.01.2022</v>
          </cell>
          <cell r="E100" t="str">
            <v>31.12.2022</v>
          </cell>
          <cell r="F100">
            <v>60</v>
          </cell>
          <cell r="H100" t="str">
            <v>OK1</v>
          </cell>
        </row>
        <row r="101">
          <cell r="A101" t="str">
            <v>2021003050056Transporte Terrestre</v>
          </cell>
          <cell r="B101">
            <v>10</v>
          </cell>
          <cell r="D101" t="str">
            <v>01.01.2022</v>
          </cell>
          <cell r="E101" t="str">
            <v>31.12.2022</v>
          </cell>
          <cell r="F101">
            <v>37</v>
          </cell>
          <cell r="H101" t="str">
            <v>OK1</v>
          </cell>
        </row>
        <row r="102">
          <cell r="A102" t="str">
            <v>2021003050056Fortalecimiento Etnoeducativo</v>
          </cell>
          <cell r="B102">
            <v>10</v>
          </cell>
          <cell r="D102" t="str">
            <v>01.01.2022</v>
          </cell>
          <cell r="E102" t="str">
            <v>31.12.2022</v>
          </cell>
          <cell r="F102">
            <v>0</v>
          </cell>
          <cell r="H102" t="str">
            <v>OK1</v>
          </cell>
        </row>
        <row r="103">
          <cell r="A103" t="str">
            <v>2021003050064Dllo institucional en GobernanzaSAN</v>
          </cell>
          <cell r="B103">
            <v>40</v>
          </cell>
          <cell r="C103">
            <v>30</v>
          </cell>
          <cell r="D103" t="str">
            <v>01.01.2022</v>
          </cell>
          <cell r="E103" t="str">
            <v>31.12.2022</v>
          </cell>
          <cell r="F103">
            <v>14</v>
          </cell>
          <cell r="H103" t="str">
            <v>OK1</v>
          </cell>
        </row>
        <row r="104">
          <cell r="A104" t="str">
            <v>2021003050065Seguridad alimentaria al curso de vida</v>
          </cell>
          <cell r="B104">
            <v>200000</v>
          </cell>
          <cell r="C104">
            <v>200000</v>
          </cell>
          <cell r="D104" t="str">
            <v>01.01.2022</v>
          </cell>
          <cell r="E104" t="str">
            <v>31.12.2022</v>
          </cell>
          <cell r="F104">
            <v>186810</v>
          </cell>
          <cell r="H104" t="str">
            <v>OK1</v>
          </cell>
        </row>
        <row r="105">
          <cell r="A105" t="str">
            <v>2021003050065Transporte Terrestre</v>
          </cell>
          <cell r="B105">
            <v>1</v>
          </cell>
          <cell r="C105">
            <v>0</v>
          </cell>
          <cell r="D105" t="str">
            <v>01.04.2022</v>
          </cell>
          <cell r="E105" t="str">
            <v>01.12.2022</v>
          </cell>
          <cell r="F105">
            <v>0</v>
          </cell>
          <cell r="H105" t="str">
            <v>OK1</v>
          </cell>
        </row>
        <row r="106">
          <cell r="A106" t="str">
            <v>2021003050073Atención Integral</v>
          </cell>
          <cell r="B106">
            <v>53152</v>
          </cell>
          <cell r="C106">
            <v>53152</v>
          </cell>
          <cell r="D106" t="str">
            <v>01.01.2022</v>
          </cell>
          <cell r="E106" t="str">
            <v>31.07.2022</v>
          </cell>
          <cell r="F106">
            <v>58927</v>
          </cell>
          <cell r="G106" t="str">
            <v>El acompañamiento integral que se brindó a los niños y niñas de los 112 municipio del departamento de Antioquia, posibilito que desde los componentes pedagógico, psicosocial y de salud y nutrición se aportará directamente al desarrollo integral de la primera infancia.  Así como aportar al desarrollo de los territorios, prioritariamente a la ruralidad y ruralidad dispersa, en donde existen mayores dificultades para impactar en el desarrollo integral de las niñas y los niños.
El convenio entre el Instituto Colombiano de Bienestar Familiar y la Secretaría de Inclusión Social y Familia, a través del cual se brindabá la atención integral a la primera infancia, culmino el  31 de julio de 2022, por lo tanto, los logros presentados en este indicador tiene como corte la fecha de terminación del convenio.</v>
          </cell>
          <cell r="H106" t="str">
            <v>OK1</v>
          </cell>
        </row>
        <row r="107">
          <cell r="A107" t="str">
            <v>2021003050073Interventoría atención</v>
          </cell>
          <cell r="B107">
            <v>1</v>
          </cell>
          <cell r="C107" t="str">
            <v>NP</v>
          </cell>
          <cell r="D107" t="str">
            <v>01.01.2022</v>
          </cell>
          <cell r="E107" t="str">
            <v>31.08.2022</v>
          </cell>
          <cell r="F107">
            <v>1</v>
          </cell>
          <cell r="G107" t="str">
            <v>Esta accion no se realiza en el 2022 los recuros se liberaron</v>
          </cell>
          <cell r="H107" t="str">
            <v>OK1</v>
          </cell>
        </row>
        <row r="108">
          <cell r="A108" t="str">
            <v>2021003050073Atención a madres</v>
          </cell>
          <cell r="B108">
            <v>6029</v>
          </cell>
          <cell r="C108">
            <v>6029</v>
          </cell>
          <cell r="D108" t="str">
            <v>01.01.2022</v>
          </cell>
          <cell r="E108" t="str">
            <v>31.07.2022</v>
          </cell>
          <cell r="F108">
            <v>11412</v>
          </cell>
          <cell r="G108" t="str">
            <v>El acompañamiento integral que se brindó a las mujeres gestantes y lactantes de los 112 municipio del departamento de Antioquia, posibilito que desde los componentes pedagógico, psicosocial y de salud y nutrición, se aportará directamente al desarrollo integral de la primera infancia desde la gestación, disminuyendo los riesgos de muerte perinatal, desnutrición y enfermedades prevenibles.  Así como aportar al desarrollo de los territorios, prioritariamente a la ruralidad y ruralidad dispersa, en donde existen mayores dificultades para impactar en el desarrollo integral de las niñas y los niños. 
El convenio entre el Instituto Colombiano de Bienestar Familiar y la Secretaría de Inclusión Social y Familia, a través del cual se brindabá la atención integral a la primera infancia, culmino el  31 de julio de 2022, por lo tanto, los logros presentados en este indicador tiene como corte la fecha de terminación del convenio.</v>
          </cell>
          <cell r="H108" t="str">
            <v>OK1</v>
          </cell>
        </row>
        <row r="109">
          <cell r="A109" t="str">
            <v>2021003050073Interventoría madres</v>
          </cell>
          <cell r="B109">
            <v>1</v>
          </cell>
          <cell r="C109" t="str">
            <v>NP</v>
          </cell>
          <cell r="D109" t="str">
            <v>01.01.2022</v>
          </cell>
          <cell r="E109" t="str">
            <v>31.08.2022</v>
          </cell>
          <cell r="F109">
            <v>1</v>
          </cell>
          <cell r="G109" t="str">
            <v>Esta accion no se realiza en el 2022 los recuros se liberaron</v>
          </cell>
          <cell r="H109" t="str">
            <v>OK1</v>
          </cell>
        </row>
        <row r="110">
          <cell r="A110" t="str">
            <v>2021003050073Formación y movilización social</v>
          </cell>
          <cell r="B110">
            <v>1</v>
          </cell>
          <cell r="D110" t="str">
            <v>01.01.2022</v>
          </cell>
          <cell r="E110" t="str">
            <v>31.12.2022</v>
          </cell>
          <cell r="F110">
            <v>0.7</v>
          </cell>
          <cell r="G110" t="str">
            <v>Se realizó acompañamiento técnico al 70% de los municipios del Departamento de Antioquia pirorizdos para las estrategias de parto humanizado, lactancia y entornos protectores</v>
          </cell>
          <cell r="H110" t="str">
            <v>OK1</v>
          </cell>
        </row>
        <row r="111">
          <cell r="A111" t="str">
            <v>2021003050073Asistencia técnica en PI</v>
          </cell>
          <cell r="B111">
            <v>112</v>
          </cell>
          <cell r="C111">
            <v>100</v>
          </cell>
          <cell r="D111" t="str">
            <v>01.01.2022</v>
          </cell>
          <cell r="E111" t="str">
            <v>31.12.2022</v>
          </cell>
          <cell r="F111">
            <v>102</v>
          </cell>
          <cell r="G111" t="str">
            <v xml:space="preserve">El equipo técnico Buen Comienzo Antioquia realizó el acompañamiento técnico a los municipios y se  abordaron temas relacionados con los componentes de atención integral a la primera infancia que impactan directamente en la calidad de la atención y en el alcance de los objetivos de los planes de desarrollo municipal. </v>
          </cell>
          <cell r="H111" t="str">
            <v>OK1</v>
          </cell>
        </row>
        <row r="112">
          <cell r="A112" t="str">
            <v>2021003050073Transporte Terrestre</v>
          </cell>
          <cell r="B112">
            <v>1</v>
          </cell>
          <cell r="C112">
            <v>0.75</v>
          </cell>
          <cell r="D112" t="str">
            <v>01.04.2022</v>
          </cell>
          <cell r="E112" t="str">
            <v>31.12.2022</v>
          </cell>
          <cell r="F112">
            <v>0</v>
          </cell>
          <cell r="G112" t="str">
            <v>No se realiza esta actividad en el trimestre</v>
          </cell>
          <cell r="H112" t="str">
            <v>OK1</v>
          </cell>
        </row>
        <row r="113">
          <cell r="A113" t="str">
            <v>2021003050073Cofinanciación y mejoramiento ambientes</v>
          </cell>
          <cell r="B113">
            <v>1</v>
          </cell>
          <cell r="D113" t="str">
            <v>09.03.2022</v>
          </cell>
          <cell r="E113" t="str">
            <v>31.12.2022</v>
          </cell>
          <cell r="F113">
            <v>6</v>
          </cell>
          <cell r="G113" t="str">
            <v>se realizaron las solicitudes de CDP y proceso de COS para los CDI de Yali y Granada, asi como los estudios para los procesos con viabilidad de Guarne, Liborina, cañagordas, zaragoza y carepa</v>
          </cell>
          <cell r="H113" t="str">
            <v>OK1</v>
          </cell>
        </row>
        <row r="114">
          <cell r="A114" t="str">
            <v>2021003050074Asistencia técnica</v>
          </cell>
          <cell r="B114">
            <v>125</v>
          </cell>
          <cell r="C114">
            <v>105</v>
          </cell>
          <cell r="D114" t="str">
            <v>01.01.2022</v>
          </cell>
          <cell r="E114" t="str">
            <v>31.12.2022</v>
          </cell>
          <cell r="F114">
            <v>117</v>
          </cell>
          <cell r="G114" t="str">
            <v>Desde la Gerencia de Infancia, Adolescencia y Juventud, se brindaron a los municipios asesorías, asistencia técnicas y espacios formativos departamentales y subregionales con el objetivo de fortalecer la capacidad de respuesta de los actores claves que trabajan con las infancias y adolescencias en los diferentes territorios.</v>
          </cell>
          <cell r="H114" t="str">
            <v>OK1</v>
          </cell>
        </row>
        <row r="115">
          <cell r="A115" t="str">
            <v>2021003050074Participación infantil</v>
          </cell>
          <cell r="B115">
            <v>5</v>
          </cell>
          <cell r="C115">
            <v>4</v>
          </cell>
          <cell r="D115" t="str">
            <v>01.01.2022</v>
          </cell>
          <cell r="E115" t="str">
            <v>31.12.2022</v>
          </cell>
          <cell r="F115">
            <v>4</v>
          </cell>
          <cell r="G115" t="str">
            <v>Se realizan espacios de encuentro y  participación con las niñas, niños y adolescentes de los 9 consejos de participación subregionales y se inicia proceso con el consejo de participación departamental.</v>
          </cell>
          <cell r="H115" t="str">
            <v>OK1</v>
          </cell>
        </row>
        <row r="116">
          <cell r="A116" t="str">
            <v>2021003050074Estrategia de formación</v>
          </cell>
          <cell r="B116">
            <v>1</v>
          </cell>
          <cell r="D116" t="str">
            <v>01.01.2022</v>
          </cell>
          <cell r="E116" t="str">
            <v>31.12.2022</v>
          </cell>
          <cell r="F116">
            <v>0.75</v>
          </cell>
          <cell r="G116" t="str">
            <v xml:space="preserve">Se fortalece la capacidad de respuesta de los municpios frente a la prevención de las violencias sexuales y de la explotación sexual comercial de niñas, niños y adolescentes, y se fortalecen los conocimiento de actores claves en la activacion de rutas de protección. </v>
          </cell>
          <cell r="H116" t="str">
            <v>OK1</v>
          </cell>
        </row>
        <row r="117">
          <cell r="A117" t="str">
            <v>2021003050074Transporte Terrestre</v>
          </cell>
          <cell r="B117">
            <v>1</v>
          </cell>
          <cell r="C117">
            <v>0.75</v>
          </cell>
          <cell r="D117" t="str">
            <v>01.04.2022</v>
          </cell>
          <cell r="E117" t="str">
            <v>31.12.2022</v>
          </cell>
          <cell r="F117">
            <v>0</v>
          </cell>
          <cell r="G117" t="str">
            <v>no se realiza esta actividad para este semestre en este programa</v>
          </cell>
          <cell r="H117" t="str">
            <v>OK1</v>
          </cell>
        </row>
        <row r="118">
          <cell r="A118" t="str">
            <v>2021003050075Asistencia Técnica</v>
          </cell>
          <cell r="B118">
            <v>125</v>
          </cell>
          <cell r="C118">
            <v>105</v>
          </cell>
          <cell r="D118" t="str">
            <v>01.01.2022</v>
          </cell>
          <cell r="E118" t="str">
            <v>31.12.2022</v>
          </cell>
          <cell r="F118">
            <v>108</v>
          </cell>
          <cell r="G118" t="str">
            <v xml:space="preserve">Se realizan 147 acompañamientos técnicos en los municipios, dando continuidad a la ruta trazada para la implementación de la política y de los planes de acción municipal. Se establecen 3 categorías municipales para realizar el acompañamiento, esto según la autonomía municipal y la decisión política, estas son:  
*Realización del plan de acción de apoyo y fortalecimiento familiar 
*Creación de la política de familia
*Integración de la políticas públicas de familia con otras políticas poblacionales.
Este acompañamiento se ha venido condensando en un documento técnico municipal que contiene el análisis de la arquitectura institucional y análisis situacional de las familias.   </v>
          </cell>
          <cell r="H118" t="str">
            <v>OK1</v>
          </cell>
        </row>
        <row r="119">
          <cell r="A119" t="str">
            <v>2021003050075Movilización social</v>
          </cell>
          <cell r="B119">
            <v>1</v>
          </cell>
          <cell r="D119" t="str">
            <v>01.01.2022</v>
          </cell>
          <cell r="E119" t="str">
            <v>31.12.2022</v>
          </cell>
          <cell r="F119">
            <v>0.75</v>
          </cell>
          <cell r="G119" t="str">
            <v xml:space="preserve">En este periodo se realizan acciones de incidencia en los imaginarios de las familias en el departamento, esto con, un plan comunicacional que posiciona la familia como una estructura fundamental,  a través de productos, estrategias pedagogicas y de transferencia de conocimientos en entidades territoriales y en la ciudadanía en general. </v>
          </cell>
          <cell r="H119" t="str">
            <v>OK1</v>
          </cell>
        </row>
        <row r="120">
          <cell r="A120" t="str">
            <v>2021003050075Transporte Terrestre</v>
          </cell>
          <cell r="B120">
            <v>1</v>
          </cell>
          <cell r="C120">
            <v>0.75</v>
          </cell>
          <cell r="D120" t="str">
            <v>01.04.2022</v>
          </cell>
          <cell r="E120" t="str">
            <v>31.12.2022</v>
          </cell>
          <cell r="F120">
            <v>0</v>
          </cell>
          <cell r="G120" t="str">
            <v>No se realiza esta actividad en el trimestre para este programa</v>
          </cell>
          <cell r="H120" t="str">
            <v>OK1</v>
          </cell>
        </row>
        <row r="121">
          <cell r="A121" t="str">
            <v>2021003050076Asistencia técnica jóvenes</v>
          </cell>
          <cell r="B121">
            <v>125</v>
          </cell>
          <cell r="C121">
            <v>105</v>
          </cell>
          <cell r="D121" t="str">
            <v>01.01.2022</v>
          </cell>
          <cell r="E121" t="str">
            <v>31.12.2022</v>
          </cell>
          <cell r="F121">
            <v>110</v>
          </cell>
          <cell r="G121" t="str">
            <v xml:space="preserve">Desde el programa se realizan acciones que fortalecen la capacidad de respuesta de los actores claves de juventud en los territorios.  </v>
          </cell>
          <cell r="H121" t="str">
            <v>OK1</v>
          </cell>
        </row>
        <row r="122">
          <cell r="A122" t="str">
            <v>2021003050076Estrategia de formación jóvenes</v>
          </cell>
          <cell r="B122">
            <v>1</v>
          </cell>
          <cell r="D122" t="str">
            <v>01.01.2022</v>
          </cell>
          <cell r="E122" t="str">
            <v>31.12.2022</v>
          </cell>
          <cell r="F122">
            <v>0.7</v>
          </cell>
          <cell r="G122" t="str">
            <v xml:space="preserve">Se desarrollo una estrategia para fortalecer los procesos de participación, liderazgo, resolución de conflictos y emprendimiento generando acciones en cada uno de estos sectores. </v>
          </cell>
          <cell r="H122" t="str">
            <v>OK1</v>
          </cell>
        </row>
        <row r="123">
          <cell r="A123" t="str">
            <v>2021003050076Encuentros de jóvenes</v>
          </cell>
          <cell r="B123">
            <v>125</v>
          </cell>
          <cell r="D123" t="str">
            <v>01.01.2022</v>
          </cell>
          <cell r="E123" t="str">
            <v>31.12.2022</v>
          </cell>
          <cell r="F123">
            <v>70</v>
          </cell>
          <cell r="G123" t="str">
            <v>Se han desarrollado encuentros de formación para el desarrollo de capacidades de la población joven. Estos encuentros están orientados a las líneas estratégicas de la Política Pública de Juventud, Ordenanza 060 de 2013 para fortalecer la participación de los jóvenes de los Consejos y Plataformas de Juventud, de los Grupos Juveniles y de las Instituciones educativas.</v>
          </cell>
          <cell r="H123" t="str">
            <v>OK1</v>
          </cell>
        </row>
        <row r="124">
          <cell r="A124" t="str">
            <v>2021003050076Transporte Terrestre</v>
          </cell>
          <cell r="B124">
            <v>1</v>
          </cell>
          <cell r="C124">
            <v>0.75</v>
          </cell>
          <cell r="D124" t="str">
            <v>01.04.2022</v>
          </cell>
          <cell r="E124" t="str">
            <v>31.12.2022</v>
          </cell>
          <cell r="F124">
            <v>0.75</v>
          </cell>
          <cell r="G124" t="str">
            <v>En el marco de las politica publica de juventud en el trimestre se realizaron las escuelas de agentes locales de juventud en los municipios de Tamesis y Caucasia, el servicio de placa blanca permitio el traslado del equipo de apoyo para estas actividades</v>
          </cell>
          <cell r="H124" t="str">
            <v>OK1</v>
          </cell>
        </row>
        <row r="125">
          <cell r="A125" t="str">
            <v>2020003050207Convocatoria de Incentivos</v>
          </cell>
          <cell r="B125">
            <v>1</v>
          </cell>
          <cell r="C125" t="str">
            <v>NP</v>
          </cell>
          <cell r="D125" t="str">
            <v>01.01.2022</v>
          </cell>
          <cell r="E125" t="str">
            <v>30.06.2022</v>
          </cell>
          <cell r="F125">
            <v>1</v>
          </cell>
          <cell r="G125" t="str">
            <v>Se desarrolla en el marco del proyecto Antójate de Antioquia 2022, actualmente en ejecucion (Acta inicio 19/07/22)</v>
          </cell>
          <cell r="H125" t="str">
            <v>OK1</v>
          </cell>
        </row>
        <row r="126">
          <cell r="A126" t="str">
            <v>2020003050208Implementar Política Economía Solidaria</v>
          </cell>
          <cell r="B126">
            <v>1</v>
          </cell>
          <cell r="C126" t="str">
            <v>NP</v>
          </cell>
          <cell r="D126" t="str">
            <v>01.01.2022</v>
          </cell>
          <cell r="E126" t="str">
            <v>30.06.2022</v>
          </cell>
          <cell r="F126">
            <v>1</v>
          </cell>
          <cell r="H126" t="str">
            <v>OK1</v>
          </cell>
        </row>
        <row r="127">
          <cell r="A127" t="str">
            <v>2020003050209Intervención en plazas de mercado</v>
          </cell>
          <cell r="B127">
            <v>3</v>
          </cell>
          <cell r="C127">
            <v>2</v>
          </cell>
          <cell r="D127" t="str">
            <v>12.11.2022</v>
          </cell>
          <cell r="E127" t="str">
            <v>30.12.2023</v>
          </cell>
          <cell r="F127">
            <v>4</v>
          </cell>
          <cell r="G127" t="str">
            <v xml:space="preserve">Ejecución de obra: La Ceja, San Vicente Ferrer, Turbo, Bello </v>
          </cell>
          <cell r="H127" t="str">
            <v>OK1</v>
          </cell>
        </row>
        <row r="128">
          <cell r="A128" t="str">
            <v>2020003050248Unidades productivas apoyadas crédito</v>
          </cell>
          <cell r="B128">
            <v>15000</v>
          </cell>
          <cell r="C128">
            <v>880</v>
          </cell>
          <cell r="D128" t="str">
            <v>01.01.2022</v>
          </cell>
          <cell r="E128" t="str">
            <v>31.12.2022</v>
          </cell>
          <cell r="F128">
            <v>200</v>
          </cell>
          <cell r="H128" t="str">
            <v>OK1</v>
          </cell>
        </row>
        <row r="129">
          <cell r="A129" t="str">
            <v>2020003050248Realización de ferias y eventos</v>
          </cell>
          <cell r="B129">
            <v>6</v>
          </cell>
          <cell r="C129">
            <v>4</v>
          </cell>
          <cell r="D129" t="str">
            <v>01.01.2022</v>
          </cell>
          <cell r="E129" t="str">
            <v>31.12.2022</v>
          </cell>
          <cell r="F129">
            <v>3</v>
          </cell>
          <cell r="H129" t="str">
            <v>OK1</v>
          </cell>
        </row>
        <row r="130">
          <cell r="A130" t="str">
            <v>2020003050248Medios, publicidad y comunicaciones</v>
          </cell>
          <cell r="B130">
            <v>1</v>
          </cell>
          <cell r="C130">
            <v>1</v>
          </cell>
          <cell r="D130" t="str">
            <v>01.01.2022</v>
          </cell>
          <cell r="E130" t="str">
            <v>31.12.2022</v>
          </cell>
          <cell r="F130">
            <v>1</v>
          </cell>
          <cell r="H130" t="str">
            <v>OK1</v>
          </cell>
        </row>
        <row r="131">
          <cell r="A131" t="str">
            <v>2020003050248Transporte Placa Blanca</v>
          </cell>
          <cell r="B131">
            <v>2</v>
          </cell>
          <cell r="C131">
            <v>2</v>
          </cell>
          <cell r="D131" t="str">
            <v>01.01.2022</v>
          </cell>
          <cell r="E131" t="str">
            <v>31.12.2022</v>
          </cell>
          <cell r="F131">
            <v>2</v>
          </cell>
          <cell r="H131" t="str">
            <v>OK1</v>
          </cell>
        </row>
        <row r="132">
          <cell r="A132" t="str">
            <v>2020003050248Practicantes y/o personal de apoyo</v>
          </cell>
          <cell r="B132">
            <v>1</v>
          </cell>
          <cell r="C132">
            <v>1</v>
          </cell>
          <cell r="D132" t="str">
            <v>01.01.2022</v>
          </cell>
          <cell r="E132" t="str">
            <v>31.12.2022</v>
          </cell>
          <cell r="F132">
            <v>1</v>
          </cell>
          <cell r="H132" t="str">
            <v>OK1</v>
          </cell>
        </row>
        <row r="133">
          <cell r="A133" t="str">
            <v>2020003050248Alianzas para inclusión crediticia</v>
          </cell>
          <cell r="B133">
            <v>1</v>
          </cell>
          <cell r="D133" t="str">
            <v>01.01.2022</v>
          </cell>
          <cell r="E133" t="str">
            <v>31.12.2022</v>
          </cell>
          <cell r="F133">
            <v>1</v>
          </cell>
          <cell r="H133" t="str">
            <v>OK1</v>
          </cell>
        </row>
        <row r="134">
          <cell r="A134" t="str">
            <v>2020003050248Fond Dptal Prom Proyec Produc FODES</v>
          </cell>
          <cell r="B134">
            <v>1</v>
          </cell>
          <cell r="D134" t="str">
            <v>01.01.2022</v>
          </cell>
          <cell r="E134" t="str">
            <v>31.12.2022</v>
          </cell>
          <cell r="F134" t="str">
            <v>NP</v>
          </cell>
          <cell r="H134" t="str">
            <v>OK1</v>
          </cell>
        </row>
        <row r="135">
          <cell r="A135" t="str">
            <v>2020003050268Agenda de I+D para la Innovación</v>
          </cell>
          <cell r="B135">
            <v>1</v>
          </cell>
          <cell r="C135" t="str">
            <v>NP</v>
          </cell>
          <cell r="D135" t="str">
            <v>01.10.2022</v>
          </cell>
          <cell r="E135" t="str">
            <v>31.12.2022</v>
          </cell>
          <cell r="F135">
            <v>1</v>
          </cell>
          <cell r="G135" t="str">
            <v>Convenio con la UdeA para cofinanciar proyectos de Investigación en la subregión de Urabá</v>
          </cell>
          <cell r="H135" t="str">
            <v>OK1</v>
          </cell>
        </row>
        <row r="136">
          <cell r="A136" t="str">
            <v>2020003050268Proyectos estrategicos CTeI en el Dpto</v>
          </cell>
          <cell r="B136">
            <v>2</v>
          </cell>
          <cell r="C136" t="str">
            <v>NP</v>
          </cell>
          <cell r="D136" t="str">
            <v>01.01.2022</v>
          </cell>
          <cell r="E136" t="str">
            <v>31.12.2022</v>
          </cell>
          <cell r="F136">
            <v>6</v>
          </cell>
          <cell r="G136" t="str">
            <v xml:space="preserve">Se ha acompañado y apoyando a las diferentes dependencias de la Gobernación de Antioquia en la participación como aliados de las siguientes convocatorias de la asignación CTeI del SGR,
No.25 , No.26, No.28 .No29, No.30 y No.31
</v>
          </cell>
          <cell r="H136" t="str">
            <v>OK1</v>
          </cell>
        </row>
        <row r="137">
          <cell r="A137" t="str">
            <v>2020003050268Formento del emprendimiento en CTeI</v>
          </cell>
          <cell r="B137">
            <v>1</v>
          </cell>
          <cell r="C137" t="str">
            <v>NP</v>
          </cell>
          <cell r="D137" t="str">
            <v>01.01.2022</v>
          </cell>
          <cell r="E137" t="str">
            <v>31.12.2022</v>
          </cell>
          <cell r="F137">
            <v>1</v>
          </cell>
          <cell r="G137" t="str">
            <v>Se encuentra en etapa de ejecución implementándose a través de la Convocatoria AdeA y Capital Semilla 2022 Antioquia, línea de Innovación</v>
          </cell>
          <cell r="H137" t="str">
            <v>OK1</v>
          </cell>
        </row>
        <row r="138">
          <cell r="A138" t="str">
            <v>2020003050268Nuevas empresas y unidades productivas</v>
          </cell>
          <cell r="B138">
            <v>100</v>
          </cell>
          <cell r="C138" t="str">
            <v>NP</v>
          </cell>
          <cell r="D138" t="str">
            <v>01.01.2022</v>
          </cell>
          <cell r="E138" t="str">
            <v>31.12.2022</v>
          </cell>
          <cell r="F138">
            <v>70</v>
          </cell>
          <cell r="G138" t="str">
            <v xml:space="preserve">
70 Micro,pequeñas y grandes empresas en el marco del Proyecto Mipyme Transforma
La Asociación Colombiana de las Micro, Pequeñas y Medianas Empresas, ACOPI Antioquia, a través del proyecto Mipyme Transforma + Innovación + Digital, busca aumentar la actividad innovadora del sector productivo, en este proyecto la Gobernación de Antioquia es aliado.</v>
          </cell>
          <cell r="H138" t="str">
            <v>OK1</v>
          </cell>
        </row>
        <row r="139">
          <cell r="A139" t="str">
            <v>2020003050268Practicantes y/o personal de apoyo</v>
          </cell>
          <cell r="B139">
            <v>1</v>
          </cell>
          <cell r="C139" t="str">
            <v>NP</v>
          </cell>
          <cell r="D139" t="str">
            <v>04.01.2022</v>
          </cell>
          <cell r="E139" t="str">
            <v>31.12.2022</v>
          </cell>
          <cell r="F139">
            <v>1</v>
          </cell>
          <cell r="G139" t="str">
            <v>Practicante de Excelencia</v>
          </cell>
          <cell r="H139" t="str">
            <v>OK1</v>
          </cell>
        </row>
        <row r="140">
          <cell r="A140" t="str">
            <v>2020003050278Índices regionales de competitividad</v>
          </cell>
          <cell r="B140">
            <v>1</v>
          </cell>
          <cell r="C140" t="str">
            <v>NP</v>
          </cell>
          <cell r="D140" t="str">
            <v>01.01.2022</v>
          </cell>
          <cell r="E140" t="str">
            <v>30.06.2022</v>
          </cell>
          <cell r="F140">
            <v>0</v>
          </cell>
          <cell r="G140" t="str">
            <v>Etapa precontractual para la medicion IMCA 2022</v>
          </cell>
          <cell r="H140" t="str">
            <v>OK1</v>
          </cell>
        </row>
        <row r="141">
          <cell r="A141" t="str">
            <v>2020003050278Proyecto fortalecimiento café</v>
          </cell>
          <cell r="B141">
            <v>1</v>
          </cell>
          <cell r="C141">
            <v>1</v>
          </cell>
          <cell r="D141" t="str">
            <v>01.01.2022</v>
          </cell>
          <cell r="E141" t="str">
            <v>31.12.2022</v>
          </cell>
          <cell r="F141">
            <v>1</v>
          </cell>
          <cell r="H141" t="str">
            <v>OK1</v>
          </cell>
        </row>
        <row r="142">
          <cell r="A142" t="str">
            <v>2020003050278Ciudad aeroportuaria Oriente</v>
          </cell>
          <cell r="B142">
            <v>1</v>
          </cell>
          <cell r="C142">
            <v>1</v>
          </cell>
          <cell r="D142" t="str">
            <v>01.01.2022</v>
          </cell>
          <cell r="E142" t="str">
            <v>31.12.2022</v>
          </cell>
          <cell r="F142">
            <v>1</v>
          </cell>
          <cell r="H142" t="str">
            <v>OK1</v>
          </cell>
        </row>
        <row r="143">
          <cell r="A143" t="str">
            <v>2020003050278Tren Verde</v>
          </cell>
          <cell r="B143">
            <v>1</v>
          </cell>
          <cell r="C143">
            <v>1</v>
          </cell>
          <cell r="D143" t="str">
            <v>01.01.2022</v>
          </cell>
          <cell r="E143" t="str">
            <v>31.12.2022</v>
          </cell>
          <cell r="F143">
            <v>1</v>
          </cell>
          <cell r="H143" t="str">
            <v>OK1</v>
          </cell>
        </row>
        <row r="144">
          <cell r="A144" t="str">
            <v>2020003050278Agroalimentario Bajo Cauca</v>
          </cell>
          <cell r="B144">
            <v>1</v>
          </cell>
          <cell r="C144" t="str">
            <v>NP</v>
          </cell>
          <cell r="D144" t="str">
            <v>01.01.2022</v>
          </cell>
          <cell r="E144" t="str">
            <v>31.12.2022</v>
          </cell>
          <cell r="F144">
            <v>0</v>
          </cell>
          <cell r="H144" t="str">
            <v>OK1</v>
          </cell>
        </row>
        <row r="145">
          <cell r="A145" t="str">
            <v>2020003050278Urabá sector terciario</v>
          </cell>
          <cell r="B145">
            <v>1</v>
          </cell>
          <cell r="C145" t="str">
            <v>NP</v>
          </cell>
          <cell r="D145" t="str">
            <v>01.01.2022</v>
          </cell>
          <cell r="E145" t="str">
            <v>31.12.2022</v>
          </cell>
          <cell r="F145">
            <v>0</v>
          </cell>
          <cell r="H145" t="str">
            <v>OK1</v>
          </cell>
        </row>
        <row r="146">
          <cell r="A146" t="str">
            <v>2020003050278Política pública productividad</v>
          </cell>
          <cell r="B146">
            <v>1</v>
          </cell>
          <cell r="C146" t="str">
            <v>NP</v>
          </cell>
          <cell r="D146" t="str">
            <v>01.01.2022</v>
          </cell>
          <cell r="E146" t="str">
            <v>31.12.2022</v>
          </cell>
          <cell r="F146">
            <v>0</v>
          </cell>
          <cell r="G146" t="str">
            <v>Avance del 35%</v>
          </cell>
          <cell r="H146" t="str">
            <v>OK1</v>
          </cell>
        </row>
        <row r="147">
          <cell r="A147" t="str">
            <v>2021003050078Ruedas de empleabilidad</v>
          </cell>
          <cell r="B147">
            <v>1</v>
          </cell>
          <cell r="C147">
            <v>6</v>
          </cell>
          <cell r="D147" t="str">
            <v>01.01.2022</v>
          </cell>
          <cell r="E147" t="str">
            <v>30.06.2022</v>
          </cell>
          <cell r="F147">
            <v>5</v>
          </cell>
          <cell r="G147" t="str">
            <v xml:space="preserve">Puerto Triunfo, Maceo, Puerto Nare (Magdalena Medio), Donmatias (Norte) y Amagá (Suroeste) </v>
          </cell>
          <cell r="H147" t="str">
            <v>OK1</v>
          </cell>
        </row>
        <row r="148">
          <cell r="A148" t="str">
            <v>2021003050078Apoyo técnico fortalecimiento empresas</v>
          </cell>
          <cell r="B148">
            <v>500</v>
          </cell>
          <cell r="C148">
            <v>200</v>
          </cell>
          <cell r="D148" t="str">
            <v>01.01.2022</v>
          </cell>
          <cell r="E148" t="str">
            <v>30.06.2022</v>
          </cell>
          <cell r="F148">
            <v>931</v>
          </cell>
          <cell r="G148" t="str">
            <v>Resultado logrado en 19 Ferias comerciales y bazares de compra local y 2 salones de proveedores (Virtuales)</v>
          </cell>
          <cell r="H148" t="str">
            <v>OK1</v>
          </cell>
        </row>
        <row r="149">
          <cell r="A149" t="str">
            <v>2021003050078Concursos fortalecimiento empresarial</v>
          </cell>
          <cell r="B149">
            <v>1</v>
          </cell>
          <cell r="C149" t="str">
            <v>NP</v>
          </cell>
          <cell r="D149" t="str">
            <v>01.01.2022</v>
          </cell>
          <cell r="E149" t="str">
            <v>30.06.2022</v>
          </cell>
          <cell r="F149">
            <v>1</v>
          </cell>
          <cell r="G149" t="str">
            <v>Antójate de Antioquia 2022, actualmente en ejecucion (Acta inicio 19/07/22)</v>
          </cell>
          <cell r="H149" t="str">
            <v>OK1</v>
          </cell>
        </row>
        <row r="150">
          <cell r="A150" t="str">
            <v>2021003050078Realización de ferias y eventos</v>
          </cell>
          <cell r="B150">
            <v>1</v>
          </cell>
          <cell r="C150" t="str">
            <v>NP</v>
          </cell>
          <cell r="D150" t="str">
            <v>01.01.2022</v>
          </cell>
          <cell r="E150" t="str">
            <v>30.06.2022</v>
          </cell>
          <cell r="F150">
            <v>1</v>
          </cell>
          <cell r="G150" t="str">
            <v xml:space="preserve">En ejecucion rubro de ferias y eventos con Activa </v>
          </cell>
          <cell r="H150" t="str">
            <v>OK1</v>
          </cell>
        </row>
        <row r="151">
          <cell r="A151" t="str">
            <v>2021003050078Medios publicidad y comunicaciones</v>
          </cell>
          <cell r="B151">
            <v>1</v>
          </cell>
          <cell r="C151" t="str">
            <v>NP</v>
          </cell>
          <cell r="D151" t="str">
            <v>01.01.2022</v>
          </cell>
          <cell r="E151" t="str">
            <v>30.06.2022</v>
          </cell>
          <cell r="F151">
            <v>1</v>
          </cell>
          <cell r="G151" t="str">
            <v>En ejecucion rubro de Medios publicidad y comunicaciones</v>
          </cell>
          <cell r="H151" t="str">
            <v>OK1</v>
          </cell>
        </row>
        <row r="152">
          <cell r="A152" t="str">
            <v>2021003050078Transporte placa blanca</v>
          </cell>
          <cell r="B152">
            <v>1</v>
          </cell>
          <cell r="C152">
            <v>1</v>
          </cell>
          <cell r="D152" t="str">
            <v>01.01.2022</v>
          </cell>
          <cell r="E152" t="str">
            <v>30.06.2022</v>
          </cell>
          <cell r="F152">
            <v>1</v>
          </cell>
          <cell r="G152" t="str">
            <v xml:space="preserve"> En ejecucion rubro de Transporte placa blanca</v>
          </cell>
          <cell r="H152" t="str">
            <v>OK1</v>
          </cell>
        </row>
        <row r="153">
          <cell r="A153" t="str">
            <v>2021003050078Practicantes y/o personal de apoyo</v>
          </cell>
          <cell r="B153">
            <v>1</v>
          </cell>
          <cell r="C153">
            <v>1</v>
          </cell>
          <cell r="D153" t="str">
            <v>01.01.2022</v>
          </cell>
          <cell r="E153" t="str">
            <v>30.06.2022</v>
          </cell>
          <cell r="F153">
            <v>1</v>
          </cell>
          <cell r="G153" t="str">
            <v xml:space="preserve"> En ejecucion rubro de Practicantes y/o personal de apoyo</v>
          </cell>
          <cell r="H153" t="str">
            <v>OK1</v>
          </cell>
        </row>
        <row r="154">
          <cell r="A154" t="str">
            <v>2021003050078Alianzas estratégicas realizadas</v>
          </cell>
          <cell r="B154">
            <v>1</v>
          </cell>
          <cell r="C154">
            <v>1</v>
          </cell>
          <cell r="D154" t="str">
            <v>01.01.2022</v>
          </cell>
          <cell r="E154" t="str">
            <v>30.06.2022</v>
          </cell>
          <cell r="F154">
            <v>1</v>
          </cell>
          <cell r="H154" t="str">
            <v>OK1</v>
          </cell>
        </row>
        <row r="155">
          <cell r="A155" t="str">
            <v>2021003050082Fortalecimiento de los CUEE y CRCI</v>
          </cell>
          <cell r="B155">
            <v>2</v>
          </cell>
          <cell r="C155" t="str">
            <v>NP</v>
          </cell>
          <cell r="D155" t="str">
            <v>01.01.2022</v>
          </cell>
          <cell r="E155" t="str">
            <v>31.12.2022</v>
          </cell>
          <cell r="F155">
            <v>3</v>
          </cell>
          <cell r="G155" t="str">
            <v>La participación de la Gobernación de Antioquia en calidad de aliado del Proyecto aprobado del SGR para la asignación ACTeI “Fortalecimiento del sistema regional de ciencia, tecnología e innovación, a través de la generación de capacidades en transferencia tecnológica y articulación entre actores regionales CTi del departamento de Antioquia
1. Fortalecimiento CUEE
2. Fortalecimiento Comisiones  de Competitividad en las subregiones
3. Fortalecimiento CODECTI</v>
          </cell>
          <cell r="H155" t="str">
            <v>OK1</v>
          </cell>
        </row>
        <row r="156">
          <cell r="A156" t="str">
            <v>2021003050082Realización de Ferias y eventos</v>
          </cell>
          <cell r="B156">
            <v>1</v>
          </cell>
          <cell r="C156" t="str">
            <v>NP</v>
          </cell>
          <cell r="D156" t="str">
            <v>01.01.2022</v>
          </cell>
          <cell r="E156" t="str">
            <v>31.12.2022</v>
          </cell>
          <cell r="F156">
            <v>1</v>
          </cell>
          <cell r="G156" t="str">
            <v>Contrato Marco con Activa</v>
          </cell>
          <cell r="H156" t="str">
            <v>OK1</v>
          </cell>
        </row>
        <row r="157">
          <cell r="A157" t="str">
            <v>2021003050082Medios, publicidad y comunicaciones</v>
          </cell>
          <cell r="B157">
            <v>1</v>
          </cell>
          <cell r="C157">
            <v>1</v>
          </cell>
          <cell r="D157" t="str">
            <v>01.01.2022</v>
          </cell>
          <cell r="E157" t="str">
            <v>31.12.2022</v>
          </cell>
          <cell r="F157">
            <v>1</v>
          </cell>
          <cell r="G157" t="str">
            <v>Contrato Marco Teleantioquia</v>
          </cell>
          <cell r="H157" t="str">
            <v>OK1</v>
          </cell>
        </row>
        <row r="158">
          <cell r="A158" t="str">
            <v>2021003050082Transporte Placa Blanca</v>
          </cell>
          <cell r="B158">
            <v>1</v>
          </cell>
          <cell r="C158">
            <v>1</v>
          </cell>
          <cell r="D158" t="str">
            <v>01.01.2022</v>
          </cell>
          <cell r="E158" t="str">
            <v>31.12.2022</v>
          </cell>
          <cell r="F158">
            <v>1</v>
          </cell>
          <cell r="G158" t="str">
            <v>Contrato Marco Transporte terrestre</v>
          </cell>
          <cell r="H158" t="str">
            <v>OK1</v>
          </cell>
        </row>
        <row r="159">
          <cell r="A159" t="str">
            <v>2021003050082Practicantes y/o personal de apoyo</v>
          </cell>
          <cell r="B159">
            <v>2</v>
          </cell>
          <cell r="C159" t="str">
            <v>NP</v>
          </cell>
          <cell r="D159" t="str">
            <v>01.01.2022</v>
          </cell>
          <cell r="E159" t="str">
            <v>31.12.2022</v>
          </cell>
          <cell r="F159">
            <v>1</v>
          </cell>
          <cell r="G159" t="str">
            <v>Practicante de Excelencia</v>
          </cell>
          <cell r="H159" t="str">
            <v>OK1</v>
          </cell>
        </row>
        <row r="160">
          <cell r="A160" t="str">
            <v>2021003050082Actividades de CTeI</v>
          </cell>
          <cell r="B160">
            <v>1</v>
          </cell>
          <cell r="C160" t="str">
            <v>NP</v>
          </cell>
          <cell r="D160" t="str">
            <v>01.01.2022</v>
          </cell>
          <cell r="E160" t="str">
            <v>31.12.2022</v>
          </cell>
          <cell r="F160">
            <v>1</v>
          </cell>
          <cell r="H160" t="str">
            <v>OK1</v>
          </cell>
        </row>
        <row r="161">
          <cell r="A161" t="str">
            <v>2021003050082Consolidación Alianzas Intitucionales</v>
          </cell>
          <cell r="B161">
            <v>1</v>
          </cell>
          <cell r="C161" t="str">
            <v>NP</v>
          </cell>
          <cell r="D161" t="str">
            <v>01.01.2022</v>
          </cell>
          <cell r="E161" t="str">
            <v>31.12.2022</v>
          </cell>
          <cell r="F161">
            <v>1</v>
          </cell>
          <cell r="G161" t="str">
            <v>Participación de la Gobernación de Antioquia en calidad de aliado en el proyecto “Desarrollo de proveedores” donde  el Centro de Ciencia y Tecnología de Antioquia (CTA) seria el ejecutor presentado a las convocatorias públicas, abiertas y competitivas de la asignación de CTeI del Sistema General Regalías en conjunto con varios aliados estratégicos.
Acompañamiento al proceso de estructuración del Faro de ciencia, tecnología e innovación Liderado por Comfama y la Corporación Biosuoeste</v>
          </cell>
          <cell r="H161" t="str">
            <v>OK1</v>
          </cell>
        </row>
        <row r="162">
          <cell r="A162" t="str">
            <v>2021003050082Fortalecimiento de financiación en CTeI</v>
          </cell>
          <cell r="B162">
            <v>50</v>
          </cell>
          <cell r="C162" t="str">
            <v>NP</v>
          </cell>
          <cell r="D162" t="str">
            <v>01.01.2022</v>
          </cell>
          <cell r="E162" t="str">
            <v>31.12.2022</v>
          </cell>
          <cell r="F162">
            <v>50</v>
          </cell>
          <cell r="G162" t="str">
            <v>Convenio con la UdeA para cofinanciar proyectos de Investigación en la subregión de Urabá
Se continúan gestionando recursos de la asignación de CTeI del SGR con aliados del ecosistema</v>
          </cell>
          <cell r="H162" t="str">
            <v>OK1</v>
          </cell>
        </row>
        <row r="163">
          <cell r="A163" t="str">
            <v>2021003050082Fomento de nuevas vocaciones en el Dpto</v>
          </cell>
          <cell r="B163">
            <v>1</v>
          </cell>
          <cell r="C163" t="str">
            <v>NP</v>
          </cell>
          <cell r="D163" t="str">
            <v>01.01.2022</v>
          </cell>
          <cell r="E163" t="str">
            <v>31.12.2022</v>
          </cell>
          <cell r="F163">
            <v>0</v>
          </cell>
          <cell r="G163" t="str">
            <v>Se encuentra en revisión técnica la articulación con el proyecto Código C13   
"Un proyecto educativo que busca capacitar a jóvenes del territorio en TI (Tecnologías de la Información con enfoque de programación de software) y en otras alternativas para el fomento de capacidades y vocaciones CTI</v>
          </cell>
          <cell r="H163" t="str">
            <v>OK1</v>
          </cell>
        </row>
        <row r="164">
          <cell r="A164" t="str">
            <v>2021003050082Dotacion, operación Financi Proy CRIEE</v>
          </cell>
          <cell r="B164">
            <v>1</v>
          </cell>
          <cell r="D164" t="str">
            <v>01.01.2022</v>
          </cell>
          <cell r="E164" t="str">
            <v>31.12.2022</v>
          </cell>
          <cell r="F164">
            <v>0</v>
          </cell>
          <cell r="G164" t="str">
            <v>Durante la vigencia 2022 se continúa liderando la alianza Departamento de Antioquia- Minciencias- Turbo en la creación del Centro Regional de Investigación, Innovación y Emprendimiento – CRIIE Urabá,</v>
          </cell>
          <cell r="H164" t="str">
            <v>OK1</v>
          </cell>
        </row>
        <row r="165">
          <cell r="A165" t="str">
            <v>2021003050083Gestión de Cooperación Internacional</v>
          </cell>
          <cell r="B165">
            <v>30</v>
          </cell>
          <cell r="C165">
            <v>25</v>
          </cell>
          <cell r="D165" t="str">
            <v>01.01.2022</v>
          </cell>
          <cell r="E165" t="str">
            <v>31.12.2022</v>
          </cell>
          <cell r="F165">
            <v>25</v>
          </cell>
          <cell r="G165" t="str">
            <v>Actividades ejecutadas a través de la Red Antioqueña de Cooperación</v>
          </cell>
          <cell r="H165" t="str">
            <v>OK1</v>
          </cell>
        </row>
        <row r="166">
          <cell r="A166" t="str">
            <v>2021003050083Atracción de inversión extranjera</v>
          </cell>
          <cell r="B166">
            <v>30</v>
          </cell>
          <cell r="C166">
            <v>25</v>
          </cell>
          <cell r="D166" t="str">
            <v>01.01.2022</v>
          </cell>
          <cell r="E166" t="str">
            <v>31.12.2022</v>
          </cell>
          <cell r="F166">
            <v>25</v>
          </cell>
          <cell r="G166" t="str">
            <v>Actividades ejecutadas a través de la Mesa de Inversión Extranjera Directa de Antioquia</v>
          </cell>
          <cell r="H166" t="str">
            <v>OK1</v>
          </cell>
        </row>
        <row r="167">
          <cell r="A167" t="str">
            <v>2021003050083Realización de ferias y eventos</v>
          </cell>
          <cell r="B167">
            <v>30</v>
          </cell>
          <cell r="C167">
            <v>25</v>
          </cell>
          <cell r="D167" t="str">
            <v>01.01.2022</v>
          </cell>
          <cell r="E167" t="str">
            <v>31.12.2022</v>
          </cell>
          <cell r="F167">
            <v>25</v>
          </cell>
          <cell r="G167" t="str">
            <v>Actividades realizadas a través del contrato con Activa</v>
          </cell>
          <cell r="H167" t="str">
            <v>OK1</v>
          </cell>
        </row>
        <row r="168">
          <cell r="A168" t="str">
            <v>2021003050083Medios, publicidad y comunicaciones</v>
          </cell>
          <cell r="B168">
            <v>30</v>
          </cell>
          <cell r="C168">
            <v>25</v>
          </cell>
          <cell r="D168" t="str">
            <v>01.01.2022</v>
          </cell>
          <cell r="E168" t="str">
            <v>31.12.2022</v>
          </cell>
          <cell r="F168">
            <v>25</v>
          </cell>
          <cell r="G168" t="str">
            <v>Actividades realizadas a través del contrato con Teleantioquia</v>
          </cell>
          <cell r="H168" t="str">
            <v>OK1</v>
          </cell>
        </row>
        <row r="169">
          <cell r="A169" t="str">
            <v>2021003050083Transporte Placa Blanca</v>
          </cell>
          <cell r="B169">
            <v>30</v>
          </cell>
          <cell r="C169">
            <v>25</v>
          </cell>
          <cell r="D169" t="str">
            <v>01.01.2022</v>
          </cell>
          <cell r="E169" t="str">
            <v>31.12.2022</v>
          </cell>
          <cell r="F169">
            <v>25</v>
          </cell>
          <cell r="G169" t="str">
            <v xml:space="preserve">Desplazamientos realizados para atender actividades de los proyectos de la Dirección de Internacionalización </v>
          </cell>
          <cell r="H169" t="str">
            <v>OK1</v>
          </cell>
        </row>
        <row r="170">
          <cell r="A170" t="str">
            <v>2021003050083Practicantes y/o personal de apoyo</v>
          </cell>
          <cell r="B170">
            <v>30</v>
          </cell>
          <cell r="C170">
            <v>25</v>
          </cell>
          <cell r="D170" t="str">
            <v>01.01.2022</v>
          </cell>
          <cell r="E170" t="str">
            <v>31.12.2022</v>
          </cell>
          <cell r="F170">
            <v>25</v>
          </cell>
          <cell r="G170" t="str">
            <v>Actividades ejecutadas por los practicantes de excelencia</v>
          </cell>
          <cell r="H170" t="str">
            <v>OK1</v>
          </cell>
        </row>
        <row r="171">
          <cell r="A171" t="str">
            <v>2021003050083Fortalecimiento empresarial</v>
          </cell>
          <cell r="B171">
            <v>2</v>
          </cell>
          <cell r="C171">
            <v>1</v>
          </cell>
          <cell r="D171" t="str">
            <v>01.01.2022</v>
          </cell>
          <cell r="E171" t="str">
            <v>31.12.2022</v>
          </cell>
          <cell r="F171">
            <v>2</v>
          </cell>
          <cell r="G171" t="str">
            <v>Capacitaciones para empresarios con vocación exportadora realizadas durante la vigencia</v>
          </cell>
          <cell r="H171" t="str">
            <v>OK1</v>
          </cell>
        </row>
        <row r="172">
          <cell r="A172" t="str">
            <v>2021003050083Posicionamiento estratégico</v>
          </cell>
          <cell r="B172">
            <v>25</v>
          </cell>
          <cell r="C172">
            <v>20</v>
          </cell>
          <cell r="D172" t="str">
            <v>01.01.2022</v>
          </cell>
          <cell r="E172" t="str">
            <v>31.12.2022</v>
          </cell>
          <cell r="F172">
            <v>20</v>
          </cell>
          <cell r="G172" t="str">
            <v>Actividades realizadas para la promoción y el posicionamiento de la internacionalización de Antioquia</v>
          </cell>
          <cell r="H172" t="str">
            <v>OK1</v>
          </cell>
        </row>
        <row r="173">
          <cell r="A173" t="str">
            <v>2021003050083Promoción empresarial nuevos mercados</v>
          </cell>
          <cell r="B173">
            <v>1</v>
          </cell>
          <cell r="D173" t="str">
            <v>01.01.2022</v>
          </cell>
          <cell r="E173" t="str">
            <v>31.12.2022</v>
          </cell>
          <cell r="F173">
            <v>0</v>
          </cell>
          <cell r="G173" t="str">
            <v>Ya se cumplió y se superó la meta del cuatrienio</v>
          </cell>
          <cell r="H173" t="str">
            <v>OK1</v>
          </cell>
        </row>
        <row r="174">
          <cell r="A174" t="str">
            <v>2021003050083Relacionamiento institucional-comercial</v>
          </cell>
          <cell r="B174">
            <v>5</v>
          </cell>
          <cell r="C174">
            <v>3</v>
          </cell>
          <cell r="D174" t="str">
            <v>01.01.2022</v>
          </cell>
          <cell r="E174" t="str">
            <v>31.12.2022</v>
          </cell>
          <cell r="F174">
            <v>4</v>
          </cell>
          <cell r="G174" t="str">
            <v>Alianzas suscritas con regiones del mundo para la promoción del desarrollo económico de Antioquia</v>
          </cell>
          <cell r="H174" t="str">
            <v>OK1</v>
          </cell>
        </row>
        <row r="175">
          <cell r="A175" t="str">
            <v>2021003050085Realizar investigaciones</v>
          </cell>
          <cell r="B175">
            <v>1</v>
          </cell>
          <cell r="C175">
            <v>1</v>
          </cell>
          <cell r="D175" t="str">
            <v>01.01.2022</v>
          </cell>
          <cell r="E175" t="str">
            <v>30.06.2022</v>
          </cell>
          <cell r="F175">
            <v>0</v>
          </cell>
          <cell r="G175" t="str">
            <v>Avance del 35%</v>
          </cell>
          <cell r="H175" t="str">
            <v>OK1</v>
          </cell>
        </row>
        <row r="176">
          <cell r="A176" t="str">
            <v>2021003050085Concursos de capital semilla</v>
          </cell>
          <cell r="B176">
            <v>1</v>
          </cell>
          <cell r="C176" t="str">
            <v>NP</v>
          </cell>
          <cell r="D176" t="str">
            <v>01.01.2022</v>
          </cell>
          <cell r="E176" t="str">
            <v>30.06.2022</v>
          </cell>
          <cell r="F176">
            <v>1</v>
          </cell>
          <cell r="G176" t="str">
            <v xml:space="preserve">Se desarrolla en el marco del proyecto Antójate de Antioquia 2022, actualmente en ejecucion (Acta inicio 19/07/22) Categoria Crecimiento Verde </v>
          </cell>
          <cell r="H176" t="str">
            <v>OK1</v>
          </cell>
        </row>
        <row r="177">
          <cell r="A177" t="str">
            <v>2021003050086Sensibilización de emprendedores</v>
          </cell>
          <cell r="B177">
            <v>500</v>
          </cell>
          <cell r="C177">
            <v>150</v>
          </cell>
          <cell r="D177" t="str">
            <v>01.01.2022</v>
          </cell>
          <cell r="E177" t="str">
            <v>30.06.2022</v>
          </cell>
          <cell r="F177">
            <v>0</v>
          </cell>
          <cell r="G177" t="str">
            <v>Los resultados de la ejecucion de la estrategia que permite el logro del indicador, se tendrán a medidos del mes de diciembre de 2022</v>
          </cell>
          <cell r="H177" t="str">
            <v>OK1</v>
          </cell>
        </row>
        <row r="178">
          <cell r="A178" t="str">
            <v>2021003050086Realización convocatoria capital semilla</v>
          </cell>
          <cell r="B178">
            <v>1</v>
          </cell>
          <cell r="C178">
            <v>1</v>
          </cell>
          <cell r="D178" t="str">
            <v>01.01.2022</v>
          </cell>
          <cell r="E178" t="str">
            <v>30.06.2022</v>
          </cell>
          <cell r="F178">
            <v>1</v>
          </cell>
          <cell r="G178" t="str">
            <v xml:space="preserve">Se desarrolla en el marco del proyecto Antójate de Antioquia 2022: Componente Capital Semilla, actualmente en ejecucion (Acta inicio 19/07/22) </v>
          </cell>
          <cell r="H178" t="str">
            <v>OK1</v>
          </cell>
        </row>
        <row r="179">
          <cell r="A179" t="str">
            <v>2020003050016Estudios y diseños construcción</v>
          </cell>
          <cell r="B179">
            <v>9</v>
          </cell>
          <cell r="C179">
            <v>3</v>
          </cell>
          <cell r="D179" t="str">
            <v>01.07.2022</v>
          </cell>
          <cell r="E179" t="str">
            <v>30.09.2022</v>
          </cell>
          <cell r="F179">
            <v>0</v>
          </cell>
          <cell r="G179" t="str">
            <v>No se tiene reporte de estudios y diseños de obras</v>
          </cell>
          <cell r="H179" t="str">
            <v>Devuelto</v>
          </cell>
        </row>
        <row r="180">
          <cell r="A180" t="str">
            <v>2020003050016Apoyo logístico-técnico-humano</v>
          </cell>
          <cell r="B180">
            <v>9</v>
          </cell>
          <cell r="C180" t="str">
            <v>NP</v>
          </cell>
          <cell r="D180" t="str">
            <v>01.07.2022</v>
          </cell>
          <cell r="E180" t="str">
            <v>30.09.2022</v>
          </cell>
          <cell r="F180">
            <v>6</v>
          </cell>
          <cell r="G180" t="str">
            <v>Corresponde a cantidad ejecutada entre enero - septiembre 2022</v>
          </cell>
          <cell r="H180" t="str">
            <v>OK1</v>
          </cell>
        </row>
        <row r="181">
          <cell r="A181" t="str">
            <v>2020003050016Construcción y/o ampliación.</v>
          </cell>
          <cell r="B181">
            <v>9</v>
          </cell>
          <cell r="C181" t="str">
            <v>NP</v>
          </cell>
          <cell r="D181" t="str">
            <v>01.07.2022</v>
          </cell>
          <cell r="E181" t="str">
            <v>30.09.2022</v>
          </cell>
          <cell r="F181">
            <v>2</v>
          </cell>
          <cell r="G181" t="str">
            <v>Corresponde a cantidad ejecutada entre enero - septiembre 2022</v>
          </cell>
          <cell r="H181" t="str">
            <v>OK1</v>
          </cell>
        </row>
        <row r="182">
          <cell r="A182" t="str">
            <v>2020003050016Contratación de personal.</v>
          </cell>
          <cell r="B182">
            <v>9</v>
          </cell>
          <cell r="C182">
            <v>4</v>
          </cell>
          <cell r="D182" t="str">
            <v>01.07.2022</v>
          </cell>
          <cell r="E182" t="str">
            <v>30.09.2022</v>
          </cell>
          <cell r="F182">
            <v>6</v>
          </cell>
          <cell r="G182" t="str">
            <v>Corresponde a cantidad ejecutadaentre enero - septiembre 2022</v>
          </cell>
          <cell r="H182" t="str">
            <v>OK1</v>
          </cell>
        </row>
        <row r="183">
          <cell r="A183" t="str">
            <v>2020003050016Obras de adecuación.</v>
          </cell>
          <cell r="B183">
            <v>20</v>
          </cell>
          <cell r="C183">
            <v>0</v>
          </cell>
          <cell r="D183" t="str">
            <v>01.07.2022</v>
          </cell>
          <cell r="E183" t="str">
            <v>30.09.2022</v>
          </cell>
          <cell r="F183">
            <v>2</v>
          </cell>
          <cell r="H183" t="str">
            <v>OK1</v>
          </cell>
        </row>
        <row r="184">
          <cell r="A184" t="str">
            <v>2020003050016Dotación de mobiliario y equipo.</v>
          </cell>
          <cell r="B184">
            <v>20</v>
          </cell>
          <cell r="C184" t="str">
            <v>NP</v>
          </cell>
          <cell r="D184" t="str">
            <v>01.07.2022</v>
          </cell>
          <cell r="E184" t="str">
            <v>30.09.2022</v>
          </cell>
          <cell r="F184">
            <v>15</v>
          </cell>
          <cell r="G184" t="str">
            <v xml:space="preserve">Entre enero - septiembre se han realizado 15 dotaciones de mobiliario </v>
          </cell>
          <cell r="H184" t="str">
            <v>OK1</v>
          </cell>
        </row>
        <row r="185">
          <cell r="A185" t="str">
            <v>2020003050016Apoyo logístico-técnico-humano1</v>
          </cell>
          <cell r="B185">
            <v>20</v>
          </cell>
          <cell r="C185">
            <v>15</v>
          </cell>
          <cell r="D185" t="str">
            <v>01.07.2022</v>
          </cell>
          <cell r="E185" t="str">
            <v>30.09.2022</v>
          </cell>
          <cell r="F185">
            <v>18</v>
          </cell>
          <cell r="G185" t="str">
            <v xml:space="preserve">Entre enero - septiembre se tiene un dato de 18 contratos en ejecución </v>
          </cell>
          <cell r="H185" t="str">
            <v>OK1</v>
          </cell>
        </row>
        <row r="186">
          <cell r="A186" t="str">
            <v>2020003050016Obras de mantenimiento.</v>
          </cell>
          <cell r="B186">
            <v>5</v>
          </cell>
          <cell r="C186" t="str">
            <v>NP</v>
          </cell>
          <cell r="D186" t="str">
            <v>01.07.2022</v>
          </cell>
          <cell r="E186" t="str">
            <v>30.09.2022</v>
          </cell>
          <cell r="F186">
            <v>2</v>
          </cell>
          <cell r="G186" t="str">
            <v>Entre enero - septiembre se tienen 2 obras de mantenimiento finalizadas</v>
          </cell>
          <cell r="H186" t="str">
            <v>OK1</v>
          </cell>
        </row>
        <row r="187">
          <cell r="A187" t="str">
            <v>2020003050016Apoyo logístico-técnico-humano2</v>
          </cell>
          <cell r="B187">
            <v>5</v>
          </cell>
          <cell r="C187">
            <v>3</v>
          </cell>
          <cell r="D187" t="str">
            <v>01.07.2022</v>
          </cell>
          <cell r="E187" t="str">
            <v>30.09.2022</v>
          </cell>
          <cell r="F187">
            <v>5</v>
          </cell>
          <cell r="G187" t="str">
            <v>Corresponde a cantidad ejecutada entre enero - septiembre 2022</v>
          </cell>
          <cell r="H187" t="str">
            <v>OK1</v>
          </cell>
        </row>
        <row r="188">
          <cell r="A188" t="str">
            <v>2020003050036Parque automotor estándar.</v>
          </cell>
          <cell r="B188">
            <v>1</v>
          </cell>
          <cell r="C188">
            <v>1</v>
          </cell>
          <cell r="D188" t="str">
            <v>01.07.2022</v>
          </cell>
          <cell r="E188" t="str">
            <v>30.09.2022</v>
          </cell>
          <cell r="F188">
            <v>1</v>
          </cell>
          <cell r="G188" t="str">
            <v>Corresponde a entregas formales ejecutadas entre enero - septiembre 2022</v>
          </cell>
          <cell r="H188" t="str">
            <v>OK1</v>
          </cell>
        </row>
        <row r="189">
          <cell r="A189" t="str">
            <v>2020003050036Apoyo logístico y técnico.</v>
          </cell>
          <cell r="B189">
            <v>1</v>
          </cell>
          <cell r="C189">
            <v>1</v>
          </cell>
          <cell r="D189" t="str">
            <v>01.07.2022</v>
          </cell>
          <cell r="E189" t="str">
            <v>30.09.2022</v>
          </cell>
          <cell r="F189">
            <v>1</v>
          </cell>
          <cell r="G189" t="str">
            <v>Corresponde a cantidad ejecutada entre enero - septiembre 2022</v>
          </cell>
          <cell r="H189" t="str">
            <v>OK1</v>
          </cell>
        </row>
        <row r="190">
          <cell r="A190" t="str">
            <v>2020003050036Parque automotor especializado.</v>
          </cell>
          <cell r="B190">
            <v>1</v>
          </cell>
          <cell r="C190">
            <v>1</v>
          </cell>
          <cell r="D190" t="str">
            <v>01.07.2022</v>
          </cell>
          <cell r="E190" t="str">
            <v>30.09.2022</v>
          </cell>
          <cell r="F190">
            <v>1</v>
          </cell>
          <cell r="G190" t="str">
            <v>Corresponde a entregas formales ejecutadas entre enero - septiembre 2022</v>
          </cell>
          <cell r="H190" t="str">
            <v>OK1</v>
          </cell>
        </row>
        <row r="191">
          <cell r="A191" t="str">
            <v>2020003050036Apoyo logístico y técnico E.</v>
          </cell>
          <cell r="B191">
            <v>1</v>
          </cell>
          <cell r="C191">
            <v>1</v>
          </cell>
          <cell r="D191" t="str">
            <v>01.07.2022</v>
          </cell>
          <cell r="E191" t="str">
            <v>30.09.2022</v>
          </cell>
          <cell r="F191">
            <v>1</v>
          </cell>
          <cell r="G191" t="str">
            <v>Corresponde a cantidad ejecutada entre enero - septiembre 2022</v>
          </cell>
          <cell r="H191" t="str">
            <v>OK1</v>
          </cell>
        </row>
        <row r="192">
          <cell r="A192" t="str">
            <v>2020003050036Parque automotor fluvial.</v>
          </cell>
          <cell r="B192">
            <v>1</v>
          </cell>
          <cell r="C192" t="str">
            <v>NP</v>
          </cell>
          <cell r="D192" t="str">
            <v>01.07.2022</v>
          </cell>
          <cell r="E192" t="str">
            <v>30.09.2022</v>
          </cell>
          <cell r="F192" t="str">
            <v>NP</v>
          </cell>
          <cell r="G192" t="str">
            <v>No se tiene reporte de entregas de parque automotor fluvial, entre enero - septiembre 2022</v>
          </cell>
          <cell r="H192" t="str">
            <v>OK1</v>
          </cell>
        </row>
        <row r="193">
          <cell r="A193" t="str">
            <v>2020003050036Apoyo logístico y técnico F.</v>
          </cell>
          <cell r="B193">
            <v>1</v>
          </cell>
          <cell r="C193">
            <v>1</v>
          </cell>
          <cell r="D193" t="str">
            <v>01.07.2022</v>
          </cell>
          <cell r="E193" t="str">
            <v>30.09.2022</v>
          </cell>
          <cell r="F193">
            <v>1</v>
          </cell>
          <cell r="G193" t="str">
            <v>Corresponde a cantidad ejecutada entre enero - septiembre 2022</v>
          </cell>
          <cell r="H193" t="str">
            <v>OK1</v>
          </cell>
        </row>
        <row r="194">
          <cell r="A194" t="str">
            <v>2020003050038Infraestructura Tecnológica 2</v>
          </cell>
          <cell r="B194">
            <v>1</v>
          </cell>
          <cell r="C194">
            <v>1</v>
          </cell>
          <cell r="D194" t="str">
            <v>01.07.2022</v>
          </cell>
          <cell r="E194" t="str">
            <v>30.09.2022</v>
          </cell>
          <cell r="F194">
            <v>1</v>
          </cell>
          <cell r="G194" t="str">
            <v>Corresponde a cantidad ejecutada entre enero - septiembre</v>
          </cell>
          <cell r="H194" t="str">
            <v>OK1</v>
          </cell>
        </row>
        <row r="195">
          <cell r="A195" t="str">
            <v>2020003050038Medios de transmisión</v>
          </cell>
          <cell r="B195">
            <v>1</v>
          </cell>
          <cell r="C195" t="str">
            <v>NP</v>
          </cell>
          <cell r="D195" t="str">
            <v>01.07.2022</v>
          </cell>
          <cell r="E195" t="str">
            <v>30.09.2022</v>
          </cell>
          <cell r="F195" t="str">
            <v>NP</v>
          </cell>
          <cell r="G195" t="str">
            <v xml:space="preserve">No se tiene programado </v>
          </cell>
          <cell r="H195" t="str">
            <v>OK1</v>
          </cell>
        </row>
        <row r="196">
          <cell r="A196" t="str">
            <v>2020003050038Apoyo logístico-técnico-human 2</v>
          </cell>
          <cell r="B196">
            <v>1</v>
          </cell>
          <cell r="C196">
            <v>1</v>
          </cell>
          <cell r="D196" t="str">
            <v>01.07.2022</v>
          </cell>
          <cell r="E196" t="str">
            <v>30.09.2022</v>
          </cell>
          <cell r="F196">
            <v>5</v>
          </cell>
          <cell r="G196" t="str">
            <v>Corresponde a cantidad ejecutada entre enero - septiembre 2022</v>
          </cell>
          <cell r="H196" t="str">
            <v>OK1</v>
          </cell>
        </row>
        <row r="197">
          <cell r="A197" t="str">
            <v>2020003050038Dotacion de tecnología</v>
          </cell>
          <cell r="B197">
            <v>1</v>
          </cell>
          <cell r="C197">
            <v>1</v>
          </cell>
          <cell r="D197" t="str">
            <v>01.07.2022</v>
          </cell>
          <cell r="E197" t="str">
            <v>30.09.2022</v>
          </cell>
          <cell r="F197" t="str">
            <v>PN</v>
          </cell>
          <cell r="G197" t="str">
            <v>No se tiene reporte de entregas de equipos especializados, entre enero - septiembre 2022</v>
          </cell>
          <cell r="H197" t="str">
            <v>OK1</v>
          </cell>
        </row>
        <row r="198">
          <cell r="A198" t="str">
            <v>2020003050038Infraestructura tecnológica</v>
          </cell>
          <cell r="B198">
            <v>1</v>
          </cell>
          <cell r="C198">
            <v>1</v>
          </cell>
          <cell r="D198" t="str">
            <v>01.07.2022</v>
          </cell>
          <cell r="E198" t="str">
            <v>30.09.2022</v>
          </cell>
          <cell r="F198" t="str">
            <v>NP</v>
          </cell>
          <cell r="G198" t="str">
            <v>Se encuentra en procesos de estudios previos</v>
          </cell>
          <cell r="H198" t="str">
            <v>OK1</v>
          </cell>
        </row>
        <row r="199">
          <cell r="A199" t="str">
            <v>2020003050038Integración tecnológica</v>
          </cell>
          <cell r="B199">
            <v>1</v>
          </cell>
          <cell r="C199" t="str">
            <v>NP</v>
          </cell>
          <cell r="D199" t="str">
            <v>01.07.2022</v>
          </cell>
          <cell r="E199" t="str">
            <v>30.09.2022</v>
          </cell>
          <cell r="F199" t="str">
            <v>NP</v>
          </cell>
          <cell r="G199" t="str">
            <v>Se encuentra en procesos de estudios previos</v>
          </cell>
          <cell r="H199" t="str">
            <v>OK1</v>
          </cell>
        </row>
        <row r="200">
          <cell r="A200" t="str">
            <v>2020003050038Apoyo logístico-técnico-humano</v>
          </cell>
          <cell r="B200">
            <v>1</v>
          </cell>
          <cell r="C200">
            <v>1</v>
          </cell>
          <cell r="D200" t="str">
            <v>01.07.2022</v>
          </cell>
          <cell r="E200" t="str">
            <v>30.09.2022</v>
          </cell>
          <cell r="F200">
            <v>5</v>
          </cell>
          <cell r="H200" t="str">
            <v>OK1</v>
          </cell>
        </row>
        <row r="201">
          <cell r="A201" t="str">
            <v>2020003050038Elaboración de Informes</v>
          </cell>
          <cell r="B201">
            <v>1</v>
          </cell>
          <cell r="C201">
            <v>1</v>
          </cell>
          <cell r="D201" t="str">
            <v>01.07.2022</v>
          </cell>
          <cell r="E201" t="str">
            <v>30.09.2022</v>
          </cell>
          <cell r="F201">
            <v>1</v>
          </cell>
          <cell r="G201" t="str">
            <v>Cantidad para el tercer trimestre. El informe corresponde al contrato de ejecución con el IDEA</v>
          </cell>
          <cell r="H201" t="str">
            <v>OK1</v>
          </cell>
        </row>
        <row r="202">
          <cell r="A202" t="str">
            <v>2020003050038Infraestructura Tecnológica 3</v>
          </cell>
          <cell r="B202">
            <v>1</v>
          </cell>
          <cell r="C202">
            <v>1</v>
          </cell>
          <cell r="D202" t="str">
            <v>01.07.2022</v>
          </cell>
          <cell r="E202" t="str">
            <v>30.09.2022</v>
          </cell>
          <cell r="F202" t="str">
            <v>NP</v>
          </cell>
          <cell r="G202" t="str">
            <v xml:space="preserve">No se tiene programado </v>
          </cell>
          <cell r="H202" t="str">
            <v>OK1</v>
          </cell>
        </row>
        <row r="203">
          <cell r="A203" t="str">
            <v>2020003050038Talento Humano</v>
          </cell>
          <cell r="B203">
            <v>1</v>
          </cell>
          <cell r="C203">
            <v>1</v>
          </cell>
          <cell r="D203" t="str">
            <v>01.07.2022</v>
          </cell>
          <cell r="E203" t="str">
            <v>30.09.2022</v>
          </cell>
          <cell r="F203">
            <v>6</v>
          </cell>
          <cell r="G203" t="str">
            <v>Corresponde a cantidad ejecutada entre enero - septiembre 2022</v>
          </cell>
          <cell r="H203" t="str">
            <v>OK1</v>
          </cell>
        </row>
        <row r="204">
          <cell r="A204" t="str">
            <v>2020003050054Acompañamiento en los PISCC</v>
          </cell>
          <cell r="B204">
            <v>1</v>
          </cell>
          <cell r="C204">
            <v>0.75</v>
          </cell>
          <cell r="D204" t="str">
            <v>01.07.2022</v>
          </cell>
          <cell r="E204" t="str">
            <v>30.09.2022</v>
          </cell>
          <cell r="F204">
            <v>1</v>
          </cell>
          <cell r="G204" t="str">
            <v>Se ha realizado acompañamiento a 1 PISCC</v>
          </cell>
          <cell r="H204" t="str">
            <v>OK1</v>
          </cell>
        </row>
        <row r="205">
          <cell r="A205" t="str">
            <v>2020003050054Intervenciones Integrales</v>
          </cell>
          <cell r="B205">
            <v>1</v>
          </cell>
          <cell r="C205">
            <v>0.75</v>
          </cell>
          <cell r="D205" t="str">
            <v>01.07.2022</v>
          </cell>
          <cell r="E205" t="str">
            <v>30.09.2022</v>
          </cell>
          <cell r="F205">
            <v>0.3</v>
          </cell>
          <cell r="G205" t="str">
            <v xml:space="preserve">Se tiene un avance entre enero - septiembre de 8 intervenciones integrales, que corresponden al 29,6% de la meta propuesta para el 2022, que es 27 actividades dentro del Plan de Desarrollo Departamental. </v>
          </cell>
          <cell r="H205" t="str">
            <v>OK1</v>
          </cell>
        </row>
        <row r="206">
          <cell r="A206" t="str">
            <v>2020003050054Apoyo Logístico, Técnico y Huma</v>
          </cell>
          <cell r="B206">
            <v>1</v>
          </cell>
          <cell r="C206">
            <v>1</v>
          </cell>
          <cell r="D206" t="str">
            <v>01.07.2022</v>
          </cell>
          <cell r="E206" t="str">
            <v>30.09.2022</v>
          </cell>
          <cell r="F206">
            <v>1</v>
          </cell>
          <cell r="H206" t="str">
            <v>OK1</v>
          </cell>
        </row>
        <row r="207">
          <cell r="A207" t="str">
            <v>2020003050054Estrategias contra vinculación</v>
          </cell>
          <cell r="B207">
            <v>1</v>
          </cell>
          <cell r="C207">
            <v>0.75</v>
          </cell>
          <cell r="D207" t="str">
            <v>01.07.2022</v>
          </cell>
          <cell r="E207" t="str">
            <v>30.09.2022</v>
          </cell>
          <cell r="F207">
            <v>7.0999999999999994E-2</v>
          </cell>
          <cell r="G207" t="str">
            <v xml:space="preserve">Se tiene un avance entre enero - septiembre de 1 estrategia contra la vinculación de NNAJ, que corresponden al 0,071% de la meta propuesta para el 2022, que es 14 actividades dentro del Plan de Desarrollo Departamental. </v>
          </cell>
          <cell r="H207" t="str">
            <v>Devuelto</v>
          </cell>
        </row>
        <row r="208">
          <cell r="A208" t="str">
            <v>2020003050054Jornadas de Unidad Móvil</v>
          </cell>
          <cell r="B208">
            <v>1</v>
          </cell>
          <cell r="C208">
            <v>0.75</v>
          </cell>
          <cell r="D208" t="str">
            <v>01.07.2022</v>
          </cell>
          <cell r="E208" t="str">
            <v>30.09.2022</v>
          </cell>
          <cell r="F208">
            <v>0.9</v>
          </cell>
          <cell r="G208" t="str">
            <v xml:space="preserve">Se tiene un avance entre enero - septiembre de 45 Jornadas de Unidad Móvil, que corresponden al 0,9% de la meta propuesta para el 2022, que es 50 actividades dentro del Plan de Desarrollo Departamental. </v>
          </cell>
          <cell r="H208" t="str">
            <v>OK1</v>
          </cell>
        </row>
        <row r="209">
          <cell r="A209" t="str">
            <v>2020003050054S. Comunicación y difusión</v>
          </cell>
          <cell r="B209">
            <v>1</v>
          </cell>
          <cell r="C209">
            <v>0.75</v>
          </cell>
          <cell r="D209" t="str">
            <v>01.07.2022</v>
          </cell>
          <cell r="E209" t="str">
            <v>30.09.2022</v>
          </cell>
          <cell r="F209">
            <v>0.55000000000000004</v>
          </cell>
          <cell r="G209" t="str">
            <v>Se han implementado 3 estrategias comunicacionales y de difusión, en lo corrido de enero - septiembre</v>
          </cell>
          <cell r="H209" t="str">
            <v>OK1</v>
          </cell>
        </row>
        <row r="210">
          <cell r="A210" t="str">
            <v>2020003050054Auditorias en Seguridad</v>
          </cell>
          <cell r="B210">
            <v>1</v>
          </cell>
          <cell r="C210">
            <v>0.75</v>
          </cell>
          <cell r="D210" t="str">
            <v>01.07.2022</v>
          </cell>
          <cell r="E210" t="str">
            <v>30.09.2022</v>
          </cell>
          <cell r="F210">
            <v>0.75</v>
          </cell>
          <cell r="G210" t="str">
            <v xml:space="preserve">Se tiene un avance entre enero - septiembre de 15 auditorías, que corresponden al 0,75% de la meta propuesta para el 2022, que es 20 auditorías dentro del Plan de Desarrollo Departamental. </v>
          </cell>
          <cell r="H210" t="str">
            <v>OK1</v>
          </cell>
        </row>
        <row r="211">
          <cell r="A211" t="str">
            <v>2020003050054Apoyo Logístico-Técnico-Humano</v>
          </cell>
          <cell r="B211">
            <v>1</v>
          </cell>
          <cell r="C211">
            <v>1</v>
          </cell>
          <cell r="D211" t="str">
            <v>01.07.2022</v>
          </cell>
          <cell r="E211" t="str">
            <v>30.09.2022</v>
          </cell>
          <cell r="F211">
            <v>1</v>
          </cell>
          <cell r="H211" t="str">
            <v>OK1</v>
          </cell>
        </row>
        <row r="212">
          <cell r="A212" t="str">
            <v>2020003050054Transporte</v>
          </cell>
          <cell r="B212">
            <v>100</v>
          </cell>
          <cell r="C212">
            <v>75</v>
          </cell>
          <cell r="D212" t="str">
            <v>01.07.2022</v>
          </cell>
          <cell r="E212" t="str">
            <v>30.09.2022</v>
          </cell>
          <cell r="F212">
            <v>0.75</v>
          </cell>
          <cell r="G212" t="str">
            <v>Entre enero - septiembre se ha ejecutado el 75% de la proyección del transporte en la vigencia 2022</v>
          </cell>
          <cell r="H212" t="str">
            <v>OK1</v>
          </cell>
        </row>
        <row r="213">
          <cell r="A213" t="str">
            <v>2020003050059Líderes y defensor DDHH acompañado Medid</v>
          </cell>
          <cell r="B213">
            <v>30</v>
          </cell>
          <cell r="C213">
            <v>0</v>
          </cell>
          <cell r="D213" t="str">
            <v>01.03.2022</v>
          </cell>
          <cell r="E213" t="str">
            <v>30.06.2022</v>
          </cell>
          <cell r="G213" t="str">
            <v>Este proyecto no corresponde a la Secretaría de Seguridad y Justicia; corresponde a la Secretaría de Asuntos Institucionales, Paz y No violencia</v>
          </cell>
          <cell r="H213" t="str">
            <v>OK1</v>
          </cell>
        </row>
        <row r="214">
          <cell r="A214" t="str">
            <v>2020003050059Asist plan de preve/prot líder</v>
          </cell>
          <cell r="B214">
            <v>30</v>
          </cell>
          <cell r="C214">
            <v>0</v>
          </cell>
          <cell r="D214" t="str">
            <v>01.03.2022</v>
          </cell>
          <cell r="E214" t="str">
            <v>30.06.2022</v>
          </cell>
          <cell r="G214" t="str">
            <v>Este proyecto no corresponde a la Secretaría de Seguridad y Justicia; corresponde a la Secretaría de Asuntos Institucionales, Paz y No violencia</v>
          </cell>
          <cell r="H214" t="str">
            <v>OK1</v>
          </cell>
        </row>
        <row r="215">
          <cell r="A215" t="str">
            <v>2020003050069JÓVENES ATENDIDOS PROGR POSEGRESO</v>
          </cell>
          <cell r="B215">
            <v>90</v>
          </cell>
          <cell r="C215">
            <v>60</v>
          </cell>
          <cell r="D215" t="str">
            <v>01.07.2022</v>
          </cell>
          <cell r="E215" t="str">
            <v>30.09.2022</v>
          </cell>
          <cell r="F215">
            <v>10</v>
          </cell>
          <cell r="G215" t="str">
            <v>Para el tercer trimeste no se tiene reporte de jóvenes atendidos en programas Posegreso.</v>
          </cell>
          <cell r="H215" t="str">
            <v>OK1</v>
          </cell>
        </row>
        <row r="216">
          <cell r="A216" t="str">
            <v>2020003050069Asesoría o asistencias técnicas</v>
          </cell>
          <cell r="B216">
            <v>30</v>
          </cell>
          <cell r="C216">
            <v>20</v>
          </cell>
          <cell r="D216" t="str">
            <v>01.07.2022</v>
          </cell>
          <cell r="E216" t="str">
            <v>30.09.2022</v>
          </cell>
          <cell r="F216">
            <v>22</v>
          </cell>
          <cell r="G216" t="str">
            <v>Entre enero - septiembre de 2022 se han realizado 22 acciones para el fortalecimiento del SRPA; entre julio y septiembre se han logrado 8.</v>
          </cell>
          <cell r="H216" t="str">
            <v>OK1</v>
          </cell>
        </row>
        <row r="217">
          <cell r="A217" t="str">
            <v>2020003050097Centros Carcelarios Mples dotados</v>
          </cell>
          <cell r="B217">
            <v>1</v>
          </cell>
          <cell r="C217">
            <v>0.75</v>
          </cell>
          <cell r="D217" t="str">
            <v>01.07.2022</v>
          </cell>
          <cell r="E217" t="str">
            <v>30.09.2022</v>
          </cell>
          <cell r="F217">
            <v>0.44</v>
          </cell>
          <cell r="G217" t="str">
            <v xml:space="preserve">Entre enero - septiembre de 2022 se tienen 4 dotaciones y asesirías al Sistema Carcelario en el departamento de Antioquia, lo que representa 0,44% de la meta 2022 del Plan de Desarrollo Departamental </v>
          </cell>
          <cell r="H217" t="str">
            <v>Devuelto</v>
          </cell>
        </row>
        <row r="218">
          <cell r="A218" t="str">
            <v>2021003050051Estudios y Diseños</v>
          </cell>
          <cell r="B218">
            <v>1</v>
          </cell>
          <cell r="C218" t="str">
            <v>NP</v>
          </cell>
          <cell r="D218" t="str">
            <v>01.07.2022</v>
          </cell>
          <cell r="E218" t="str">
            <v>30.09.2022</v>
          </cell>
          <cell r="F218">
            <v>0</v>
          </cell>
          <cell r="G218" t="str">
            <v>No se tiene reporte de estudios y diseños de obras</v>
          </cell>
          <cell r="H218" t="str">
            <v>OK1</v>
          </cell>
        </row>
        <row r="219">
          <cell r="A219" t="str">
            <v>2020003050055Estrategias comunicacionales y pedag.</v>
          </cell>
          <cell r="B219">
            <v>10</v>
          </cell>
          <cell r="C219">
            <v>7</v>
          </cell>
          <cell r="D219" t="str">
            <v>01.07.2022</v>
          </cell>
          <cell r="E219" t="str">
            <v>30.09.2022</v>
          </cell>
          <cell r="F219">
            <v>0.7</v>
          </cell>
          <cell r="G219" t="str">
            <v>Se tiene una campaña UNIDOS POR LA SEGURIDAD que agrupa todo el trabajo contra las estructuras ílicitas</v>
          </cell>
          <cell r="H219" t="str">
            <v>OK1</v>
          </cell>
        </row>
        <row r="220">
          <cell r="A220" t="str">
            <v>2020003050055Implementación prog de formalización</v>
          </cell>
          <cell r="B220">
            <v>5</v>
          </cell>
          <cell r="C220">
            <v>4</v>
          </cell>
          <cell r="D220" t="str">
            <v>01.07.2022</v>
          </cell>
          <cell r="E220" t="str">
            <v>30.09.2022</v>
          </cell>
          <cell r="F220">
            <v>2</v>
          </cell>
          <cell r="G220" t="str">
            <v xml:space="preserve">Entre enero - septiembre de 2022 se han acompañado 2 municipios con programas de formalización </v>
          </cell>
          <cell r="H220" t="str">
            <v>OK1</v>
          </cell>
        </row>
        <row r="221">
          <cell r="A221" t="str">
            <v>2020003050055Estrategias de Prevención y Contención</v>
          </cell>
          <cell r="B221">
            <v>20</v>
          </cell>
          <cell r="C221">
            <v>15</v>
          </cell>
          <cell r="D221" t="str">
            <v>01.07.2022</v>
          </cell>
          <cell r="E221" t="str">
            <v>30.09.2022</v>
          </cell>
          <cell r="F221">
            <v>13</v>
          </cell>
          <cell r="G221" t="str">
            <v>Entre enero - septiembre se han implementado 13 estategias integrales para la prevención y contención de las economías ílegales</v>
          </cell>
          <cell r="H221" t="str">
            <v>OK1</v>
          </cell>
        </row>
        <row r="222">
          <cell r="A222" t="str">
            <v>2022003050015DOTACIONES MOBILIARIO Y TECNOLOGÍA</v>
          </cell>
          <cell r="B222">
            <v>49</v>
          </cell>
          <cell r="D222" t="str">
            <v>01.07.2022</v>
          </cell>
          <cell r="E222" t="str">
            <v>30.09.2022</v>
          </cell>
          <cell r="F222">
            <v>0.63200000000000001</v>
          </cell>
          <cell r="G222" t="str">
            <v>Entre enero - septiembre de 2022 se han realizado 31 donaciones de mobiliario, que representa el 63,2%</v>
          </cell>
          <cell r="H222" t="str">
            <v>OK1</v>
          </cell>
        </row>
        <row r="223">
          <cell r="A223" t="str">
            <v>2022003050015MEJORAS O ADECUAC. FCAS INSTALACI.</v>
          </cell>
          <cell r="B223">
            <v>6</v>
          </cell>
          <cell r="C223" t="str">
            <v>NP</v>
          </cell>
          <cell r="D223" t="str">
            <v>01.07.2022</v>
          </cell>
          <cell r="E223" t="str">
            <v>30.09.2022</v>
          </cell>
          <cell r="F223">
            <v>0.1666</v>
          </cell>
          <cell r="G223" t="str">
            <v>Entre enero -  realizó un (1) mejoramiento y adeacuación de instalaciones de Centro de Convivencia Guillermo Gaviria Correa - Carolina del Príncipe</v>
          </cell>
          <cell r="H223" t="str">
            <v>OK1</v>
          </cell>
        </row>
        <row r="224">
          <cell r="A224" t="str">
            <v>2022003050015Capacitaciones Inspecci Policía</v>
          </cell>
          <cell r="B224">
            <v>24</v>
          </cell>
          <cell r="C224" t="str">
            <v>NP</v>
          </cell>
          <cell r="D224" t="str">
            <v>01.07.2022</v>
          </cell>
          <cell r="E224" t="str">
            <v>30.09.2022</v>
          </cell>
          <cell r="F224">
            <v>0.875</v>
          </cell>
          <cell r="G224" t="str">
            <v>Entre enero - septiembre se han realizado 21 capacitaciones a Inspecciones de Policía, de 24 proyectadas para vigencia 2022, lo que corresponde a un avance del 87,50%</v>
          </cell>
          <cell r="H224" t="str">
            <v>OK1</v>
          </cell>
        </row>
        <row r="225">
          <cell r="A225" t="str">
            <v>2022003050015Capacitaciones Comisarias Flia</v>
          </cell>
          <cell r="B225">
            <v>36</v>
          </cell>
          <cell r="C225" t="str">
            <v>NP</v>
          </cell>
          <cell r="D225" t="str">
            <v>01.07.2022</v>
          </cell>
          <cell r="E225" t="str">
            <v>30.09.2022</v>
          </cell>
          <cell r="F225">
            <v>1.8</v>
          </cell>
          <cell r="G225" t="str">
            <v>Entre enero - septiembre se han realizado 65 capacitaciones a Comisarías de Familia; superando en un 80% la proyección de la vigencia 2022, que era 36</v>
          </cell>
          <cell r="H225" t="str">
            <v>OK1</v>
          </cell>
        </row>
        <row r="226">
          <cell r="A226" t="str">
            <v>2022003050015Mpios ase. poli. paz jue paz</v>
          </cell>
          <cell r="B226">
            <v>4</v>
          </cell>
          <cell r="C226" t="str">
            <v>NP</v>
          </cell>
          <cell r="D226" t="str">
            <v>01.07.2022</v>
          </cell>
          <cell r="E226" t="str">
            <v>30.09.2022</v>
          </cell>
          <cell r="F226">
            <v>0</v>
          </cell>
          <cell r="G226" t="str">
            <v>No se tiene registro de municipios asesorados y asistidos técnicamente en Política Pública de Jueces de Paz</v>
          </cell>
          <cell r="H226" t="str">
            <v>OK1</v>
          </cell>
        </row>
        <row r="227">
          <cell r="A227" t="str">
            <v>2022003050015Mpios Consulto. Jurídicos Virtuales</v>
          </cell>
          <cell r="B227">
            <v>2</v>
          </cell>
          <cell r="C227" t="str">
            <v>NP</v>
          </cell>
          <cell r="D227" t="str">
            <v>01.07.2022</v>
          </cell>
          <cell r="E227" t="str">
            <v>30.09.2022</v>
          </cell>
          <cell r="F227">
            <v>0</v>
          </cell>
          <cell r="G227" t="str">
            <v>No se tiene registro de capacitaciones a consultorios jurídicos virtuales</v>
          </cell>
          <cell r="H227" t="str">
            <v>OK1</v>
          </cell>
        </row>
        <row r="228">
          <cell r="A228" t="str">
            <v>2022003050015Mpios implementados Caja herra/tas</v>
          </cell>
          <cell r="B228">
            <v>12</v>
          </cell>
          <cell r="C228" t="str">
            <v>NP</v>
          </cell>
          <cell r="D228" t="str">
            <v>01.07.2022</v>
          </cell>
          <cell r="E228" t="str">
            <v>30.09.2022</v>
          </cell>
          <cell r="F228">
            <v>0.83330000000000004</v>
          </cell>
          <cell r="G228" t="str">
            <v>Entre enero - septiembre de 2022 se han realizado 10 acciones en Caja de Herramientas, que corresponde al 83,33% de la meta de vigencia 2022</v>
          </cell>
          <cell r="H228" t="str">
            <v>OK1</v>
          </cell>
        </row>
        <row r="229">
          <cell r="A229" t="str">
            <v>2020003050240Desarrollo de capacitaciones</v>
          </cell>
          <cell r="B229">
            <v>25</v>
          </cell>
          <cell r="C229">
            <v>0</v>
          </cell>
          <cell r="D229" t="str">
            <v>01.01.2022</v>
          </cell>
          <cell r="E229" t="str">
            <v>15.12.2022</v>
          </cell>
          <cell r="F229">
            <v>0</v>
          </cell>
          <cell r="H229" t="str">
            <v>OK1</v>
          </cell>
        </row>
        <row r="230">
          <cell r="A230" t="str">
            <v>2020003050240Practicante de excelencia</v>
          </cell>
          <cell r="B230">
            <v>4</v>
          </cell>
          <cell r="C230">
            <v>0</v>
          </cell>
          <cell r="D230" t="str">
            <v>01.02.2022</v>
          </cell>
          <cell r="E230" t="str">
            <v>16.12.2022</v>
          </cell>
          <cell r="F230">
            <v>2</v>
          </cell>
          <cell r="H230" t="str">
            <v>OK1</v>
          </cell>
        </row>
        <row r="231">
          <cell r="A231" t="str">
            <v>2020003050240Adquisición Licencias software uso DSI</v>
          </cell>
          <cell r="B231">
            <v>5</v>
          </cell>
          <cell r="C231">
            <v>0</v>
          </cell>
          <cell r="D231" t="str">
            <v>01.01.2022</v>
          </cell>
          <cell r="E231" t="str">
            <v>15.12.2022</v>
          </cell>
          <cell r="F231">
            <v>3</v>
          </cell>
          <cell r="H231" t="str">
            <v>OK1</v>
          </cell>
        </row>
        <row r="232">
          <cell r="A232" t="str">
            <v>2020003050240Contratación Profesional de apoyo DSI</v>
          </cell>
          <cell r="B232">
            <v>3</v>
          </cell>
          <cell r="C232">
            <v>0</v>
          </cell>
          <cell r="D232" t="str">
            <v>01.01.2022</v>
          </cell>
          <cell r="E232" t="str">
            <v>15.12.2022</v>
          </cell>
          <cell r="F232">
            <v>4</v>
          </cell>
          <cell r="H232" t="str">
            <v>OK1</v>
          </cell>
        </row>
        <row r="233">
          <cell r="A233" t="str">
            <v>2020003050240logística mesas de concertación</v>
          </cell>
          <cell r="B233">
            <v>5</v>
          </cell>
          <cell r="C233">
            <v>0</v>
          </cell>
          <cell r="D233" t="str">
            <v>01.01.2022</v>
          </cell>
          <cell r="E233" t="str">
            <v>15.12.2022</v>
          </cell>
          <cell r="F233">
            <v>3</v>
          </cell>
          <cell r="G233" t="str">
            <v>Sobre las mesas estadísticas, hemos realizado 3. Tenemos programado realizar 2 más, una en octubre y otra en diciembre para un total anual 2022 de 5 mesas estadísticas realizadas.</v>
          </cell>
          <cell r="H233" t="str">
            <v>OK1</v>
          </cell>
        </row>
        <row r="234">
          <cell r="A234" t="str">
            <v>2020003050240Desarrollo operaciones estadísticas</v>
          </cell>
          <cell r="B234">
            <v>4</v>
          </cell>
          <cell r="C234">
            <v>2</v>
          </cell>
          <cell r="D234" t="str">
            <v>01.01.2022</v>
          </cell>
          <cell r="E234" t="str">
            <v>15.12.2022</v>
          </cell>
          <cell r="F234">
            <v>7</v>
          </cell>
          <cell r="G234" t="str">
            <v>Se mejoraron  Información consolidada de plazas aprobadas del servicio social obligatorio de profesionales de la SSSA, Informacion del plan bienal de inversion de infraestructura,dotacion y equipos biomedicos para las IPS de la SSSA</v>
          </cell>
          <cell r="H234" t="str">
            <v>OK1</v>
          </cell>
        </row>
        <row r="235">
          <cell r="A235" t="str">
            <v>2020003050240Doc de operaciones estadísticas</v>
          </cell>
          <cell r="B235">
            <v>8</v>
          </cell>
          <cell r="C235">
            <v>4</v>
          </cell>
          <cell r="D235" t="str">
            <v>01.01.2022</v>
          </cell>
          <cell r="E235" t="str">
            <v>15.12.2022</v>
          </cell>
          <cell r="F235">
            <v>4</v>
          </cell>
          <cell r="G235" t="str">
            <v>Estan documentadas las siguientes: ECV , cuentas economicas, servicios publicos y PET</v>
          </cell>
          <cell r="H235" t="str">
            <v>OK1</v>
          </cell>
        </row>
        <row r="236">
          <cell r="A236" t="str">
            <v>2020003050240Elaboración PET</v>
          </cell>
          <cell r="B236">
            <v>1</v>
          </cell>
          <cell r="C236">
            <v>1</v>
          </cell>
          <cell r="D236" t="str">
            <v>01.01.2022</v>
          </cell>
          <cell r="E236" t="str">
            <v>15.12.2022</v>
          </cell>
          <cell r="F236">
            <v>1</v>
          </cell>
          <cell r="G236" t="str">
            <v>Se viene ejecutando el contrato del PET con la Universidad de Antioquia. Acta de inicio 06/09/2022.</v>
          </cell>
          <cell r="H236" t="str">
            <v>OK1</v>
          </cell>
        </row>
        <row r="237">
          <cell r="A237" t="str">
            <v>2020003050240Logística eventos comunicaciones</v>
          </cell>
          <cell r="B237">
            <v>1</v>
          </cell>
          <cell r="C237">
            <v>0</v>
          </cell>
          <cell r="D237" t="str">
            <v>01.01.2022</v>
          </cell>
          <cell r="E237" t="str">
            <v>15.12.2022</v>
          </cell>
          <cell r="F237">
            <v>0</v>
          </cell>
          <cell r="H237" t="str">
            <v>OK1</v>
          </cell>
        </row>
        <row r="238">
          <cell r="A238" t="str">
            <v>2020003050240Servicio de transporte terrestre</v>
          </cell>
          <cell r="B238">
            <v>1</v>
          </cell>
          <cell r="C238">
            <v>0</v>
          </cell>
          <cell r="D238" t="str">
            <v>01.01.2022</v>
          </cell>
          <cell r="E238" t="str">
            <v>15.12.2022</v>
          </cell>
          <cell r="F238">
            <v>0</v>
          </cell>
          <cell r="H238" t="str">
            <v>OK1</v>
          </cell>
        </row>
        <row r="239">
          <cell r="A239" t="str">
            <v>2020003050306Implementación enlaces conectividad</v>
          </cell>
          <cell r="B239">
            <v>1</v>
          </cell>
          <cell r="C239">
            <v>0</v>
          </cell>
          <cell r="D239" t="str">
            <v>01.01.2022</v>
          </cell>
          <cell r="E239" t="str">
            <v>15.12.2022</v>
          </cell>
          <cell r="F239">
            <v>1</v>
          </cell>
          <cell r="H239" t="str">
            <v>OK1</v>
          </cell>
        </row>
        <row r="240">
          <cell r="A240" t="str">
            <v>2020003050306Análisis información y científico datos</v>
          </cell>
          <cell r="B240">
            <v>1</v>
          </cell>
          <cell r="C240">
            <v>0</v>
          </cell>
          <cell r="D240" t="str">
            <v>01.01.2022</v>
          </cell>
          <cell r="E240" t="str">
            <v>15.12.2022</v>
          </cell>
          <cell r="F240">
            <v>1</v>
          </cell>
          <cell r="H240" t="str">
            <v>OK1</v>
          </cell>
        </row>
        <row r="241">
          <cell r="A241" t="str">
            <v>2020003050306Modernización Anuario y Cuentas</v>
          </cell>
          <cell r="B241">
            <v>2</v>
          </cell>
          <cell r="C241">
            <v>0</v>
          </cell>
          <cell r="D241" t="str">
            <v>01.08.2022</v>
          </cell>
          <cell r="E241" t="str">
            <v>15.12.2022</v>
          </cell>
          <cell r="F241">
            <v>0</v>
          </cell>
          <cell r="G241" t="str">
            <v>El contrato de Actualización del Anuario se declaro desierto y en cuanto al contrato de la metodologia de cuentas economicas se empezo a ejecutar el 10 de Octubre de 2022</v>
          </cell>
          <cell r="H241" t="str">
            <v>OK1</v>
          </cell>
        </row>
        <row r="242">
          <cell r="A242" t="str">
            <v>2020003050306Protocolo subportal territorio</v>
          </cell>
          <cell r="B242">
            <v>1</v>
          </cell>
          <cell r="C242">
            <v>0</v>
          </cell>
          <cell r="D242" t="str">
            <v>01.01.2022</v>
          </cell>
          <cell r="E242" t="str">
            <v>31.12.2022</v>
          </cell>
          <cell r="F242">
            <v>70</v>
          </cell>
          <cell r="G242" t="str">
            <v>Se elaboró un prototipo visual, se socializó a directivos, se delimitó un piloto para salir a producción, y se obtuvo una propuesta de implementación de dicho piloto.</v>
          </cell>
          <cell r="H242" t="str">
            <v>OK1</v>
          </cell>
        </row>
        <row r="243">
          <cell r="A243" t="str">
            <v>2020003050306Subportal territorio funcionado</v>
          </cell>
          <cell r="B243">
            <v>1</v>
          </cell>
          <cell r="C243">
            <v>0</v>
          </cell>
          <cell r="D243" t="str">
            <v>01.01.2022</v>
          </cell>
          <cell r="E243" t="str">
            <v>15.12.2022</v>
          </cell>
          <cell r="F243">
            <v>35</v>
          </cell>
          <cell r="G243" t="str">
            <v>En Territorio Antioquia se elaboró un Estándar de Información Geográfica, el cual está en revisión y se tienen avances en los protocolos anexos como Reglas Topológicas, y Metadatos, entre otros.</v>
          </cell>
          <cell r="H243" t="str">
            <v>OK1</v>
          </cell>
        </row>
        <row r="244">
          <cell r="A244" t="str">
            <v>2020003050306Aprov. en la nube arquit. analit. y app</v>
          </cell>
          <cell r="B244">
            <v>1</v>
          </cell>
          <cell r="C244">
            <v>0</v>
          </cell>
          <cell r="D244" t="str">
            <v>01.01.2022</v>
          </cell>
          <cell r="E244" t="str">
            <v>15.12.2022</v>
          </cell>
          <cell r="F244">
            <v>1</v>
          </cell>
          <cell r="H244" t="str">
            <v>OK1</v>
          </cell>
        </row>
        <row r="245">
          <cell r="A245" t="str">
            <v>2020003050341Batería de indicadores</v>
          </cell>
          <cell r="B245">
            <v>25</v>
          </cell>
          <cell r="D245" t="str">
            <v>01.01.2022</v>
          </cell>
          <cell r="E245" t="str">
            <v>31.12.2022</v>
          </cell>
          <cell r="F245">
            <v>0</v>
          </cell>
          <cell r="H245" t="str">
            <v>OK1</v>
          </cell>
        </row>
        <row r="246">
          <cell r="A246" t="str">
            <v>2020003050341Plataforma corporativa</v>
          </cell>
          <cell r="B246">
            <v>25</v>
          </cell>
          <cell r="D246" t="str">
            <v>01.01.2022</v>
          </cell>
          <cell r="E246" t="str">
            <v>31.12.2022</v>
          </cell>
          <cell r="F246">
            <v>0</v>
          </cell>
          <cell r="H246" t="str">
            <v>OK1</v>
          </cell>
        </row>
        <row r="247">
          <cell r="A247" t="str">
            <v>2020003050341Portal del Observatorio</v>
          </cell>
          <cell r="B247">
            <v>25</v>
          </cell>
          <cell r="D247" t="str">
            <v>01.01.2022</v>
          </cell>
          <cell r="E247" t="str">
            <v>31.12.2022</v>
          </cell>
          <cell r="F247">
            <v>0</v>
          </cell>
          <cell r="H247" t="str">
            <v>OK1</v>
          </cell>
        </row>
        <row r="248">
          <cell r="A248" t="str">
            <v>2020003050341Insumos de información</v>
          </cell>
          <cell r="B248">
            <v>25</v>
          </cell>
          <cell r="D248" t="str">
            <v>01.01.2022</v>
          </cell>
          <cell r="E248" t="str">
            <v>31.12.2022</v>
          </cell>
          <cell r="F248">
            <v>0</v>
          </cell>
          <cell r="H248" t="str">
            <v>OK1</v>
          </cell>
        </row>
        <row r="249">
          <cell r="A249" t="str">
            <v>2020003050341cultura del dato</v>
          </cell>
          <cell r="B249">
            <v>33</v>
          </cell>
          <cell r="C249">
            <v>33</v>
          </cell>
          <cell r="D249" t="str">
            <v>01.01.2022</v>
          </cell>
          <cell r="E249" t="str">
            <v>30.06.2021</v>
          </cell>
          <cell r="F249">
            <v>0</v>
          </cell>
          <cell r="H249" t="str">
            <v>OK1</v>
          </cell>
        </row>
        <row r="250">
          <cell r="A250" t="str">
            <v>2020003050341Dependencias acompañadas</v>
          </cell>
          <cell r="B250">
            <v>33</v>
          </cell>
          <cell r="C250">
            <v>24</v>
          </cell>
          <cell r="D250" t="str">
            <v>01.01.2022</v>
          </cell>
          <cell r="E250" t="str">
            <v>30.06.2021</v>
          </cell>
          <cell r="F250">
            <v>16</v>
          </cell>
          <cell r="H250" t="str">
            <v>OK1</v>
          </cell>
        </row>
        <row r="251">
          <cell r="A251" t="str">
            <v>2020003050341OPERACIÓN LOGÍSTICA</v>
          </cell>
          <cell r="B251">
            <v>1</v>
          </cell>
          <cell r="C251">
            <v>0</v>
          </cell>
          <cell r="D251" t="str">
            <v>01.02.2022</v>
          </cell>
          <cell r="E251" t="str">
            <v>30.06.2021</v>
          </cell>
          <cell r="F251">
            <v>0</v>
          </cell>
          <cell r="H251" t="str">
            <v>OK1</v>
          </cell>
        </row>
        <row r="252">
          <cell r="A252" t="str">
            <v>2020003050210Eventos y rutas gastronómicas realizadas</v>
          </cell>
          <cell r="B252">
            <v>12</v>
          </cell>
          <cell r="C252">
            <v>6</v>
          </cell>
          <cell r="D252" t="str">
            <v>01.01.2022</v>
          </cell>
          <cell r="E252" t="str">
            <v>30.06.2022</v>
          </cell>
          <cell r="F252">
            <v>27</v>
          </cell>
          <cell r="H252" t="str">
            <v>OK1</v>
          </cell>
        </row>
        <row r="253">
          <cell r="A253" t="str">
            <v>2020003050210Transporte Placa blanca</v>
          </cell>
          <cell r="B253">
            <v>12</v>
          </cell>
          <cell r="C253">
            <v>9</v>
          </cell>
          <cell r="D253" t="str">
            <v>01.01.2022</v>
          </cell>
          <cell r="E253" t="str">
            <v>30.06.2022</v>
          </cell>
          <cell r="F253">
            <v>9</v>
          </cell>
          <cell r="H253" t="str">
            <v>OK1</v>
          </cell>
        </row>
        <row r="254">
          <cell r="A254" t="str">
            <v>2020003050210Practicantes y/o personal de apoyo</v>
          </cell>
          <cell r="B254">
            <v>4</v>
          </cell>
          <cell r="C254">
            <v>3</v>
          </cell>
          <cell r="D254" t="str">
            <v>01.01.2022</v>
          </cell>
          <cell r="E254" t="str">
            <v>30.06.2022</v>
          </cell>
          <cell r="F254">
            <v>3</v>
          </cell>
          <cell r="H254" t="str">
            <v>OK1</v>
          </cell>
        </row>
        <row r="255">
          <cell r="A255" t="str">
            <v>2020003050210Medios, Publicidad y Comunicaciones</v>
          </cell>
          <cell r="B255">
            <v>8</v>
          </cell>
          <cell r="C255">
            <v>6</v>
          </cell>
          <cell r="D255" t="str">
            <v>01.01.2022</v>
          </cell>
          <cell r="E255" t="str">
            <v>30.06.2022</v>
          </cell>
          <cell r="F255">
            <v>6</v>
          </cell>
          <cell r="H255" t="str">
            <v>OK1</v>
          </cell>
        </row>
        <row r="256">
          <cell r="A256" t="str">
            <v>2020003050210Productos Turísticos Antioquia mágica</v>
          </cell>
          <cell r="B256">
            <v>20</v>
          </cell>
          <cell r="C256">
            <v>10</v>
          </cell>
          <cell r="D256" t="str">
            <v>01.01.2022</v>
          </cell>
          <cell r="E256" t="str">
            <v>30.06.2022</v>
          </cell>
          <cell r="F256">
            <v>18</v>
          </cell>
          <cell r="H256" t="str">
            <v>OK1</v>
          </cell>
        </row>
        <row r="257">
          <cell r="A257" t="str">
            <v>2020003050211Eventos para posicionar Antioquia</v>
          </cell>
          <cell r="B257">
            <v>12</v>
          </cell>
          <cell r="C257">
            <v>8</v>
          </cell>
          <cell r="D257" t="str">
            <v>01.01.2022</v>
          </cell>
          <cell r="E257" t="str">
            <v>30.06.2022</v>
          </cell>
          <cell r="F257">
            <v>5</v>
          </cell>
          <cell r="H257" t="str">
            <v>OK1</v>
          </cell>
        </row>
        <row r="258">
          <cell r="A258" t="str">
            <v>2020003050211Publicidad y Comunicaciones</v>
          </cell>
          <cell r="B258">
            <v>12</v>
          </cell>
          <cell r="C258">
            <v>9</v>
          </cell>
          <cell r="D258" t="str">
            <v>01.01.2022</v>
          </cell>
          <cell r="E258" t="str">
            <v>30.06.2022</v>
          </cell>
          <cell r="F258">
            <v>9</v>
          </cell>
          <cell r="H258" t="str">
            <v>OK1</v>
          </cell>
        </row>
        <row r="259">
          <cell r="A259" t="str">
            <v>2020003050211Sistema de indicadores para Turismo</v>
          </cell>
          <cell r="B259">
            <v>3</v>
          </cell>
          <cell r="C259">
            <v>2</v>
          </cell>
          <cell r="D259" t="str">
            <v>01.01.2022</v>
          </cell>
          <cell r="E259" t="str">
            <v>30.06.2022</v>
          </cell>
          <cell r="F259">
            <v>6</v>
          </cell>
          <cell r="H259" t="str">
            <v>OK1</v>
          </cell>
        </row>
        <row r="260">
          <cell r="A260" t="str">
            <v>2020003050217Proyectos para gestión recursos</v>
          </cell>
          <cell r="B260">
            <v>4</v>
          </cell>
          <cell r="C260">
            <v>3</v>
          </cell>
          <cell r="D260" t="str">
            <v>01.01.2022</v>
          </cell>
          <cell r="E260" t="str">
            <v>30.06.2022</v>
          </cell>
          <cell r="F260">
            <v>1</v>
          </cell>
          <cell r="H260" t="str">
            <v>OK1</v>
          </cell>
        </row>
        <row r="261">
          <cell r="A261" t="str">
            <v>2020003050217Personas formadas y formalizadas</v>
          </cell>
          <cell r="B261">
            <v>400</v>
          </cell>
          <cell r="C261">
            <v>300</v>
          </cell>
          <cell r="D261" t="str">
            <v>01.01.2022</v>
          </cell>
          <cell r="E261" t="str">
            <v>30.06.2022</v>
          </cell>
          <cell r="F261">
            <v>1827</v>
          </cell>
          <cell r="H261" t="str">
            <v>OK1</v>
          </cell>
        </row>
        <row r="262">
          <cell r="A262" t="str">
            <v>2020003050217Transporte Placa blanca</v>
          </cell>
          <cell r="B262">
            <v>12</v>
          </cell>
          <cell r="C262">
            <v>9</v>
          </cell>
          <cell r="D262" t="str">
            <v>01.01.2022</v>
          </cell>
          <cell r="E262" t="str">
            <v>30.06.2022</v>
          </cell>
          <cell r="F262">
            <v>9</v>
          </cell>
          <cell r="H262" t="str">
            <v>OK1</v>
          </cell>
        </row>
        <row r="263">
          <cell r="A263" t="str">
            <v>2020003050217Practicantes y/o personal de apoyo</v>
          </cell>
          <cell r="B263">
            <v>4</v>
          </cell>
          <cell r="C263">
            <v>3</v>
          </cell>
          <cell r="D263" t="str">
            <v>01.01.2022</v>
          </cell>
          <cell r="E263" t="str">
            <v>30.06.2022</v>
          </cell>
          <cell r="F263">
            <v>3</v>
          </cell>
          <cell r="H263" t="str">
            <v>OK1</v>
          </cell>
        </row>
        <row r="264">
          <cell r="A264" t="str">
            <v>2020003050217Alianzas para posicionamiento</v>
          </cell>
          <cell r="B264">
            <v>4</v>
          </cell>
          <cell r="C264">
            <v>2</v>
          </cell>
          <cell r="D264" t="str">
            <v>01.01.2022</v>
          </cell>
          <cell r="E264" t="str">
            <v>30.06.2022</v>
          </cell>
          <cell r="F264">
            <v>2</v>
          </cell>
          <cell r="H264" t="str">
            <v>OK1</v>
          </cell>
        </row>
        <row r="265">
          <cell r="A265" t="str">
            <v>2020003050057Línea de Atención Vial en SIGOB</v>
          </cell>
          <cell r="B265">
            <v>10</v>
          </cell>
          <cell r="C265">
            <v>0</v>
          </cell>
          <cell r="D265" t="str">
            <v>01.01.2022</v>
          </cell>
          <cell r="E265" t="str">
            <v>31.12.2022</v>
          </cell>
          <cell r="F265">
            <v>0</v>
          </cell>
          <cell r="G265" t="str">
            <v>Programado para el último bimestre según ejecución (en fase precontractual)</v>
          </cell>
          <cell r="H265" t="str">
            <v>OK1</v>
          </cell>
        </row>
        <row r="266">
          <cell r="A266" t="str">
            <v>2020003050057Ruta de atención integral a víctimas</v>
          </cell>
          <cell r="B266">
            <v>10</v>
          </cell>
          <cell r="C266">
            <v>0</v>
          </cell>
          <cell r="D266" t="str">
            <v>01.01.2022</v>
          </cell>
          <cell r="E266" t="str">
            <v>31.12.2022</v>
          </cell>
          <cell r="F266">
            <v>0</v>
          </cell>
          <cell r="G266" t="str">
            <v>No programado para la vigencia</v>
          </cell>
          <cell r="H266" t="str">
            <v>OK1</v>
          </cell>
        </row>
        <row r="267">
          <cell r="A267" t="str">
            <v>2020003050063Vías señalizadas e intervenidas</v>
          </cell>
          <cell r="B267">
            <v>70</v>
          </cell>
          <cell r="C267">
            <v>45</v>
          </cell>
          <cell r="D267" t="str">
            <v>01.01.2022</v>
          </cell>
          <cell r="E267" t="str">
            <v>31.12.2022</v>
          </cell>
          <cell r="F267">
            <v>0</v>
          </cell>
          <cell r="G267" t="str">
            <v>Para ejecución en el último bimestre, dado que el contrato de señalización se firmó a finales de septiembre</v>
          </cell>
          <cell r="H267" t="str">
            <v>OK1</v>
          </cell>
        </row>
        <row r="268">
          <cell r="A268" t="str">
            <v>2020003050065Percepción med-alt riesgo vial</v>
          </cell>
          <cell r="B268">
            <v>100</v>
          </cell>
          <cell r="C268">
            <v>100</v>
          </cell>
          <cell r="D268" t="str">
            <v>01.01.2022</v>
          </cell>
          <cell r="E268" t="str">
            <v>31.12.2022</v>
          </cell>
          <cell r="F268">
            <v>0</v>
          </cell>
          <cell r="H268" t="str">
            <v>OK1</v>
          </cell>
        </row>
        <row r="269">
          <cell r="A269" t="str">
            <v>2020003050065I.E. con planes esc. movilidad</v>
          </cell>
          <cell r="B269">
            <v>12</v>
          </cell>
          <cell r="C269">
            <v>6</v>
          </cell>
          <cell r="D269" t="str">
            <v>01.01.2022</v>
          </cell>
          <cell r="E269" t="str">
            <v>31.12.2022</v>
          </cell>
          <cell r="F269">
            <v>74</v>
          </cell>
          <cell r="H269" t="str">
            <v>OK1</v>
          </cell>
        </row>
        <row r="270">
          <cell r="A270" t="str">
            <v>2020003050065I.E. con interv. señalización</v>
          </cell>
          <cell r="B270">
            <v>5</v>
          </cell>
          <cell r="C270">
            <v>3</v>
          </cell>
          <cell r="D270" t="str">
            <v>01.01.2022</v>
          </cell>
          <cell r="E270" t="str">
            <v>31.12.2022</v>
          </cell>
          <cell r="F270">
            <v>53</v>
          </cell>
          <cell r="H270" t="str">
            <v>OK1</v>
          </cell>
        </row>
        <row r="271">
          <cell r="A271" t="str">
            <v>2020003050065Mpios con convenio regulación</v>
          </cell>
          <cell r="B271">
            <v>10</v>
          </cell>
          <cell r="C271">
            <v>5</v>
          </cell>
          <cell r="D271" t="str">
            <v>01.01.2022</v>
          </cell>
          <cell r="E271" t="str">
            <v>31.12.2022</v>
          </cell>
          <cell r="F271">
            <v>10</v>
          </cell>
          <cell r="H271" t="str">
            <v>OK1</v>
          </cell>
        </row>
        <row r="272">
          <cell r="A272" t="str">
            <v>2020003050065Mpios con elementos regulación</v>
          </cell>
          <cell r="B272">
            <v>1</v>
          </cell>
          <cell r="C272">
            <v>1</v>
          </cell>
          <cell r="D272" t="str">
            <v>01.01.2022</v>
          </cell>
          <cell r="E272" t="str">
            <v>31.12.2022</v>
          </cell>
          <cell r="F272">
            <v>1</v>
          </cell>
          <cell r="H272" t="str">
            <v>OK1</v>
          </cell>
        </row>
        <row r="273">
          <cell r="A273" t="str">
            <v>2020003050065Actores viales capacitados</v>
          </cell>
          <cell r="B273">
            <v>500</v>
          </cell>
          <cell r="C273">
            <v>300</v>
          </cell>
          <cell r="D273" t="str">
            <v>01.01.2022</v>
          </cell>
          <cell r="E273" t="str">
            <v>31.12.2022</v>
          </cell>
          <cell r="F273">
            <v>315</v>
          </cell>
          <cell r="H273" t="str">
            <v>OK1</v>
          </cell>
        </row>
        <row r="274">
          <cell r="A274" t="str">
            <v>2020003050065Campaña a usuarios vulnerables</v>
          </cell>
          <cell r="B274">
            <v>10</v>
          </cell>
          <cell r="C274">
            <v>10</v>
          </cell>
          <cell r="D274" t="str">
            <v>01.01.2022</v>
          </cell>
          <cell r="E274" t="str">
            <v>31.12.2022</v>
          </cell>
          <cell r="F274">
            <v>10</v>
          </cell>
          <cell r="H274" t="str">
            <v>OK1</v>
          </cell>
        </row>
        <row r="275">
          <cell r="A275" t="str">
            <v>2020003050065Cátedra Seg. Vial diseñada</v>
          </cell>
          <cell r="B275">
            <v>10</v>
          </cell>
          <cell r="C275">
            <v>10</v>
          </cell>
          <cell r="D275" t="str">
            <v>01.01.2022</v>
          </cell>
          <cell r="E275" t="str">
            <v>31.12.2022</v>
          </cell>
          <cell r="F275">
            <v>10</v>
          </cell>
          <cell r="H275" t="str">
            <v>OK1</v>
          </cell>
        </row>
        <row r="276">
          <cell r="A276" t="str">
            <v>2020003050065Transporte</v>
          </cell>
          <cell r="B276">
            <v>1</v>
          </cell>
          <cell r="C276">
            <v>1</v>
          </cell>
          <cell r="D276" t="str">
            <v>01.01.2022</v>
          </cell>
          <cell r="E276" t="str">
            <v>31.12.2022</v>
          </cell>
          <cell r="F276">
            <v>1</v>
          </cell>
          <cell r="H276" t="str">
            <v>OK1</v>
          </cell>
        </row>
        <row r="277">
          <cell r="A277" t="str">
            <v>2021003050057Plan Dept. Seg. Vial formulado</v>
          </cell>
          <cell r="B277">
            <v>1</v>
          </cell>
          <cell r="C277">
            <v>1</v>
          </cell>
          <cell r="D277" t="str">
            <v>01.01.2022</v>
          </cell>
          <cell r="E277" t="str">
            <v>31.12.2022</v>
          </cell>
          <cell r="F277">
            <v>1</v>
          </cell>
          <cell r="H277" t="str">
            <v>OK1</v>
          </cell>
        </row>
        <row r="278">
          <cell r="A278" t="str">
            <v>2021003050057PDSV - Fase 1, implementado</v>
          </cell>
          <cell r="B278">
            <v>50</v>
          </cell>
          <cell r="C278">
            <v>25</v>
          </cell>
          <cell r="D278" t="str">
            <v>01.01.2022</v>
          </cell>
          <cell r="E278" t="str">
            <v>31.12.2022</v>
          </cell>
          <cell r="F278">
            <v>25</v>
          </cell>
          <cell r="H278" t="str">
            <v>OK1</v>
          </cell>
        </row>
        <row r="279">
          <cell r="A279" t="str">
            <v>2021003050057Gestión Comités Seguridad Vial</v>
          </cell>
          <cell r="B279">
            <v>3</v>
          </cell>
          <cell r="C279">
            <v>3</v>
          </cell>
          <cell r="D279" t="str">
            <v>01.01.2022</v>
          </cell>
          <cell r="E279" t="str">
            <v>31.12.2022</v>
          </cell>
          <cell r="F279">
            <v>3</v>
          </cell>
          <cell r="H279" t="str">
            <v>OK1</v>
          </cell>
        </row>
        <row r="280">
          <cell r="A280" t="str">
            <v>2021003050057Municipios asesorados en PLSV</v>
          </cell>
          <cell r="B280">
            <v>70</v>
          </cell>
          <cell r="C280">
            <v>70</v>
          </cell>
          <cell r="D280" t="str">
            <v>01.01.2022</v>
          </cell>
          <cell r="E280" t="str">
            <v>31.12.2022</v>
          </cell>
          <cell r="F280">
            <v>70</v>
          </cell>
          <cell r="H280" t="str">
            <v>OK1</v>
          </cell>
        </row>
        <row r="281">
          <cell r="A281" t="str">
            <v>2021003050057Municipios asesorados en CLSV</v>
          </cell>
          <cell r="B281">
            <v>75</v>
          </cell>
          <cell r="C281">
            <v>75</v>
          </cell>
          <cell r="D281" t="str">
            <v>01.01.2022</v>
          </cell>
          <cell r="E281" t="str">
            <v>31.12.2022</v>
          </cell>
          <cell r="F281">
            <v>75</v>
          </cell>
          <cell r="H281" t="str">
            <v>OK1</v>
          </cell>
        </row>
        <row r="282">
          <cell r="A282" t="str">
            <v>2020003050006Almacenamiento y custodia de documentos</v>
          </cell>
          <cell r="B282">
            <v>1</v>
          </cell>
          <cell r="C282">
            <v>7.4999999999999997E-3</v>
          </cell>
          <cell r="D282" t="str">
            <v>01.01.2022</v>
          </cell>
          <cell r="E282" t="str">
            <v>31.12.2022</v>
          </cell>
          <cell r="F282">
            <v>75</v>
          </cell>
          <cell r="H282" t="str">
            <v>OK1</v>
          </cell>
        </row>
        <row r="283">
          <cell r="A283" t="str">
            <v>2020003050006Elaboración y aplicación de TVD</v>
          </cell>
          <cell r="B283">
            <v>1</v>
          </cell>
          <cell r="C283">
            <v>7.4999999999999997E-3</v>
          </cell>
          <cell r="D283" t="str">
            <v>01.01.2022</v>
          </cell>
          <cell r="E283" t="str">
            <v>31.12.2022</v>
          </cell>
          <cell r="F283">
            <v>74</v>
          </cell>
          <cell r="H283" t="str">
            <v>OK1</v>
          </cell>
        </row>
        <row r="284">
          <cell r="A284" t="str">
            <v>2020003050006Actualización de TRD</v>
          </cell>
          <cell r="B284">
            <v>1</v>
          </cell>
          <cell r="C284">
            <v>0.5</v>
          </cell>
          <cell r="D284" t="str">
            <v>01.01.2022</v>
          </cell>
          <cell r="E284" t="str">
            <v>31.12.2022</v>
          </cell>
          <cell r="F284" t="str">
            <v>NP</v>
          </cell>
          <cell r="H284" t="str">
            <v>OK1</v>
          </cell>
        </row>
        <row r="285">
          <cell r="A285" t="str">
            <v>2020003050006Capacitación en Gestión Documental</v>
          </cell>
          <cell r="B285">
            <v>1</v>
          </cell>
          <cell r="C285">
            <v>7.4999999999999997E-3</v>
          </cell>
          <cell r="D285" t="str">
            <v>01.01.2022</v>
          </cell>
          <cell r="E285" t="str">
            <v>31.12.2022</v>
          </cell>
          <cell r="F285">
            <v>75</v>
          </cell>
          <cell r="H285" t="str">
            <v>OK1</v>
          </cell>
        </row>
        <row r="286">
          <cell r="A286" t="str">
            <v>2020003050006Acciones comunicacionales G. Documental</v>
          </cell>
          <cell r="B286">
            <v>1</v>
          </cell>
          <cell r="C286">
            <v>7.4999999999999997E-3</v>
          </cell>
          <cell r="D286" t="str">
            <v>01.01.2022</v>
          </cell>
          <cell r="E286" t="str">
            <v>31.12.2022</v>
          </cell>
          <cell r="F286">
            <v>75</v>
          </cell>
          <cell r="H286" t="str">
            <v>OK1</v>
          </cell>
        </row>
        <row r="287">
          <cell r="A287" t="str">
            <v>2020003050007Cambio cielo rasos CAD y Sedes externas</v>
          </cell>
          <cell r="B287">
            <v>1</v>
          </cell>
          <cell r="C287">
            <v>0.5</v>
          </cell>
          <cell r="D287" t="str">
            <v>01.01.2022</v>
          </cell>
          <cell r="E287" t="str">
            <v>30.06.2022</v>
          </cell>
          <cell r="F287">
            <v>0</v>
          </cell>
          <cell r="G287" t="str">
            <v>Actividad no priorizada para la vigencia, no se designaron recursos para su cumplimiento</v>
          </cell>
          <cell r="H287" t="str">
            <v>OK1</v>
          </cell>
        </row>
        <row r="288">
          <cell r="A288" t="str">
            <v>2020003050007Adquisición unidades manejadoras de aire</v>
          </cell>
          <cell r="B288">
            <v>1</v>
          </cell>
          <cell r="C288">
            <v>0.5</v>
          </cell>
          <cell r="D288" t="str">
            <v>01.01.2022</v>
          </cell>
          <cell r="E288" t="str">
            <v>30.06.2022</v>
          </cell>
          <cell r="F288">
            <v>0.1</v>
          </cell>
          <cell r="G288" t="str">
            <v>Se encuentra en etapa precontractual el proceso para la adquisición de 2 UMAS</v>
          </cell>
          <cell r="H288" t="str">
            <v>OK1</v>
          </cell>
        </row>
        <row r="289">
          <cell r="A289" t="str">
            <v>2020003050007Adq. ductos aire y cajas vol. variable</v>
          </cell>
          <cell r="B289">
            <v>1</v>
          </cell>
          <cell r="C289">
            <v>0.5</v>
          </cell>
          <cell r="D289" t="str">
            <v>01.01.2022</v>
          </cell>
          <cell r="E289" t="str">
            <v>30.06.2022</v>
          </cell>
          <cell r="F289">
            <v>0</v>
          </cell>
          <cell r="G289" t="str">
            <v>Actividad no priorizada para la vigencia, no se designaron recursos para su cumplimiento</v>
          </cell>
          <cell r="H289" t="str">
            <v>OK1</v>
          </cell>
        </row>
        <row r="290">
          <cell r="A290" t="str">
            <v>2020003050007Adquisición de teléfonos fijos</v>
          </cell>
          <cell r="B290">
            <v>1</v>
          </cell>
          <cell r="C290">
            <v>0.5</v>
          </cell>
          <cell r="D290" t="str">
            <v>01.01.2022</v>
          </cell>
          <cell r="E290" t="str">
            <v>30.06.2022</v>
          </cell>
          <cell r="F290">
            <v>0</v>
          </cell>
          <cell r="G290" t="str">
            <v>Actividad no priorizada para la vigencia, no se designaron recursos para su cumplimiento</v>
          </cell>
          <cell r="H290" t="str">
            <v>OK1</v>
          </cell>
        </row>
        <row r="291">
          <cell r="A291" t="str">
            <v>2020003050007Adecuación de puestos de trabajo</v>
          </cell>
          <cell r="B291">
            <v>1</v>
          </cell>
          <cell r="C291">
            <v>0.5</v>
          </cell>
          <cell r="D291" t="str">
            <v>01.01.2022</v>
          </cell>
          <cell r="E291" t="str">
            <v>30.06.2022</v>
          </cell>
          <cell r="F291">
            <v>0.3</v>
          </cell>
          <cell r="G291" t="str">
            <v>Se iniciaron las intervenciones en los pisos 10 y 11, con el fin de modernizar las oficinas</v>
          </cell>
          <cell r="H291" t="str">
            <v>OK1</v>
          </cell>
        </row>
        <row r="292">
          <cell r="A292" t="str">
            <v>2020003050007Adquisición de vehículos</v>
          </cell>
          <cell r="B292">
            <v>1</v>
          </cell>
          <cell r="C292">
            <v>0.5</v>
          </cell>
          <cell r="D292" t="str">
            <v>01.01.2022</v>
          </cell>
          <cell r="E292" t="str">
            <v>30.06.2022</v>
          </cell>
          <cell r="F292">
            <v>0.9</v>
          </cell>
          <cell r="G292" t="str">
            <v>Se adquirieron 17 vehículos con el objetivo de iniciar la modernización del parque automotor, se está a la espera de 2 vehículos híbridos</v>
          </cell>
          <cell r="H292" t="str">
            <v>OK1</v>
          </cell>
        </row>
        <row r="293">
          <cell r="A293" t="str">
            <v>2020003050007Adquisición-instalación paneles solares</v>
          </cell>
          <cell r="B293">
            <v>1</v>
          </cell>
          <cell r="C293">
            <v>0.5</v>
          </cell>
          <cell r="D293" t="str">
            <v>01.01.2022</v>
          </cell>
          <cell r="E293" t="str">
            <v>30.06.2022</v>
          </cell>
          <cell r="F293">
            <v>0</v>
          </cell>
          <cell r="G293" t="str">
            <v>Actividad no priorizada para la vigencia, no se designaron recursos para su cumplimiento</v>
          </cell>
          <cell r="H293" t="str">
            <v>OK1</v>
          </cell>
        </row>
        <row r="294">
          <cell r="A294" t="str">
            <v>2020003050007Obras infraestructura bienes inmuebles</v>
          </cell>
          <cell r="B294">
            <v>1</v>
          </cell>
          <cell r="C294">
            <v>0.5</v>
          </cell>
          <cell r="D294" t="str">
            <v>01.01.2022</v>
          </cell>
          <cell r="E294" t="str">
            <v>30.06.2022</v>
          </cell>
          <cell r="F294">
            <v>0.5</v>
          </cell>
          <cell r="G294" t="str">
            <v>Se adelantaron procesos contractuales para el mantenimiento de fachadas, impermeabilización y adecuación de oficinas, por medio de contratos y capacidad instalada</v>
          </cell>
          <cell r="H294" t="str">
            <v>OK1</v>
          </cell>
        </row>
        <row r="295">
          <cell r="A295" t="str">
            <v>2020003050007Licencias y software</v>
          </cell>
          <cell r="B295">
            <v>1</v>
          </cell>
          <cell r="C295">
            <v>0.5</v>
          </cell>
          <cell r="D295" t="str">
            <v>01.01.2022</v>
          </cell>
          <cell r="E295" t="str">
            <v>30.06.2022</v>
          </cell>
          <cell r="F295">
            <v>0.3</v>
          </cell>
          <cell r="G295" t="str">
            <v xml:space="preserve">Se está avanzando en el proceso de adquisición de licencias de Office, Adobe, ArcGis Pro y Autocad. </v>
          </cell>
          <cell r="H295" t="str">
            <v>OK1</v>
          </cell>
        </row>
        <row r="296">
          <cell r="A296" t="str">
            <v>2020003050007Impermeabilización plazoletas del CAD</v>
          </cell>
          <cell r="B296">
            <v>1</v>
          </cell>
          <cell r="D296" t="str">
            <v>01.01.2022</v>
          </cell>
          <cell r="E296" t="str">
            <v>30.06.2022</v>
          </cell>
          <cell r="F296">
            <v>0.3</v>
          </cell>
          <cell r="G296" t="str">
            <v>Se encuentran en ejecución los procesos que permitirán la  impermeabilización de la plazoleta, terraza de piso 5 y piso 12</v>
          </cell>
          <cell r="H296" t="str">
            <v>OK1</v>
          </cell>
        </row>
        <row r="297">
          <cell r="A297" t="str">
            <v>2020003050007Ampliación del biciparqueadero CAD</v>
          </cell>
          <cell r="B297">
            <v>1</v>
          </cell>
          <cell r="D297" t="str">
            <v>01.01.2022</v>
          </cell>
          <cell r="E297" t="str">
            <v>30.06.2022</v>
          </cell>
          <cell r="F297">
            <v>0</v>
          </cell>
          <cell r="G297" t="str">
            <v>Actividad no priorizada para la vigencia, no se designaron recursos para su cumplimiento</v>
          </cell>
          <cell r="H297" t="str">
            <v>OK1</v>
          </cell>
        </row>
        <row r="298">
          <cell r="A298" t="str">
            <v>2020003050007Consultorías</v>
          </cell>
          <cell r="B298">
            <v>1</v>
          </cell>
          <cell r="D298" t="str">
            <v>01.01.2022</v>
          </cell>
          <cell r="E298" t="str">
            <v>30.06.2022</v>
          </cell>
          <cell r="F298">
            <v>0.3</v>
          </cell>
          <cell r="G298" t="str">
            <v>Se adelantó el proceso contractual para la consultoría de la red contraincendios</v>
          </cell>
          <cell r="H298" t="str">
            <v>OK1</v>
          </cell>
        </row>
        <row r="299">
          <cell r="A299" t="str">
            <v>2020003050061Servidores capacitados temas de servicio</v>
          </cell>
          <cell r="B299">
            <v>40</v>
          </cell>
          <cell r="C299" t="str">
            <v>NP</v>
          </cell>
          <cell r="D299" t="str">
            <v>01.01.2022</v>
          </cell>
          <cell r="E299" t="str">
            <v>31.12.2022</v>
          </cell>
          <cell r="F299">
            <v>557</v>
          </cell>
          <cell r="G299" t="str">
            <v>Para las capacitaciones a los servidores se han integrado varias dependencias.</v>
          </cell>
          <cell r="H299" t="str">
            <v>OK1</v>
          </cell>
        </row>
        <row r="300">
          <cell r="A300" t="str">
            <v>2020003050061Nro Herramientas tecnológicas virtuales</v>
          </cell>
          <cell r="B300">
            <v>1</v>
          </cell>
          <cell r="C300" t="str">
            <v>NP</v>
          </cell>
          <cell r="D300" t="str">
            <v>01.01.2022</v>
          </cell>
          <cell r="E300" t="str">
            <v>31.12.2022</v>
          </cell>
          <cell r="F300" t="str">
            <v>NP</v>
          </cell>
          <cell r="G300" t="str">
            <v>Durante la vigencia no se implementaron herramientas. Se cuenta con 4 canales ChatBot, Taquillas Virtuales, Centro de Relevos y Redes Sociales implementados durante 2020 y 2021.</v>
          </cell>
          <cell r="H300" t="str">
            <v>OK1</v>
          </cell>
        </row>
        <row r="301">
          <cell r="A301" t="str">
            <v>2020003050061Trámites racionalizados en el SUIT</v>
          </cell>
          <cell r="B301">
            <v>18</v>
          </cell>
          <cell r="C301" t="str">
            <v>NP</v>
          </cell>
          <cell r="D301" t="str">
            <v>01.01.2022</v>
          </cell>
          <cell r="E301" t="str">
            <v>31.12.2022</v>
          </cell>
          <cell r="F301">
            <v>40</v>
          </cell>
          <cell r="G301" t="str">
            <v>Durante la presente vigencia se han realizado 40 racionalizaciones de carácter administrativo y tecnológico, sobrepasando la meta establecida de 9 racionalizaciones por semestre.</v>
          </cell>
          <cell r="H301" t="str">
            <v>OK1</v>
          </cell>
        </row>
        <row r="302">
          <cell r="A302" t="str">
            <v>2020003050061Población impactada por fuera del CAD</v>
          </cell>
          <cell r="B302">
            <v>80000</v>
          </cell>
          <cell r="C302" t="str">
            <v>NP</v>
          </cell>
          <cell r="D302" t="str">
            <v>01.01.2022</v>
          </cell>
          <cell r="E302" t="str">
            <v>31.12.2022</v>
          </cell>
          <cell r="F302">
            <v>44274</v>
          </cell>
          <cell r="G302" t="str">
            <v>Se ha identificado con las diferentes dependencias de la Gobernación de Antioquia la población impactada dentro de los proyectos misionales de cada una de las mismas.</v>
          </cell>
          <cell r="H302" t="str">
            <v>OK1</v>
          </cell>
        </row>
        <row r="303">
          <cell r="A303" t="str">
            <v>2020003050061Campañas de comunicaciones ejecutadas</v>
          </cell>
          <cell r="B303">
            <v>5</v>
          </cell>
          <cell r="C303">
            <v>2</v>
          </cell>
          <cell r="D303" t="str">
            <v>01.01.2022</v>
          </cell>
          <cell r="E303" t="str">
            <v>31.12.2022</v>
          </cell>
          <cell r="F303">
            <v>1</v>
          </cell>
          <cell r="G303" t="str">
            <v>Se realizó la campaña denominada "Quiénes Somos" para dar a conocer la misionalidad de la Dirección de Atención a la Ciudadanía</v>
          </cell>
          <cell r="H303" t="str">
            <v>OK1</v>
          </cell>
        </row>
        <row r="304">
          <cell r="A304" t="str">
            <v>202000305006145030704-Practicantes</v>
          </cell>
          <cell r="B304">
            <v>1</v>
          </cell>
          <cell r="C304" t="str">
            <v>NP</v>
          </cell>
          <cell r="D304" t="str">
            <v>01.01.2022</v>
          </cell>
          <cell r="E304" t="str">
            <v>31.12.2022</v>
          </cell>
          <cell r="F304">
            <v>1</v>
          </cell>
          <cell r="G304" t="str">
            <v>El sostenimiento del Practicante de Excelencia se establece a través del rubro de funcionamiento de la Dirección</v>
          </cell>
          <cell r="H304" t="str">
            <v>OK1</v>
          </cell>
        </row>
        <row r="305">
          <cell r="A305" t="str">
            <v>2020003050073InmueblesReconContabActivoFijo</v>
          </cell>
          <cell r="B305">
            <v>100</v>
          </cell>
          <cell r="C305">
            <v>0</v>
          </cell>
          <cell r="D305" t="str">
            <v>01.01.2022</v>
          </cell>
          <cell r="E305" t="str">
            <v>31.12.2022</v>
          </cell>
          <cell r="F305">
            <v>0</v>
          </cell>
          <cell r="H305" t="str">
            <v>OK1</v>
          </cell>
        </row>
        <row r="306">
          <cell r="A306" t="str">
            <v>2020003050073BienesMueblesSaneados</v>
          </cell>
          <cell r="B306">
            <v>100</v>
          </cell>
          <cell r="C306">
            <v>0</v>
          </cell>
          <cell r="D306" t="str">
            <v>01.01.2022</v>
          </cell>
          <cell r="E306" t="str">
            <v>31.12.2022</v>
          </cell>
          <cell r="F306">
            <v>0</v>
          </cell>
          <cell r="H306" t="str">
            <v>OK1</v>
          </cell>
        </row>
        <row r="307">
          <cell r="A307" t="str">
            <v>2020003050073ContratarTemporales</v>
          </cell>
          <cell r="B307">
            <v>100</v>
          </cell>
          <cell r="C307">
            <v>75</v>
          </cell>
          <cell r="D307" t="str">
            <v>01.01.2022</v>
          </cell>
          <cell r="E307" t="str">
            <v>31.12.2022</v>
          </cell>
          <cell r="G307" t="str">
            <v>La actividad la reporta la Secretaría de Hacienda</v>
          </cell>
          <cell r="H307" t="str">
            <v>OK1</v>
          </cell>
        </row>
        <row r="308">
          <cell r="A308" t="str">
            <v>2020003050073ContratarPracticantes</v>
          </cell>
          <cell r="B308">
            <v>100</v>
          </cell>
          <cell r="C308">
            <v>75</v>
          </cell>
          <cell r="D308" t="str">
            <v>01.01.2022</v>
          </cell>
          <cell r="E308" t="str">
            <v>31.12.2022</v>
          </cell>
          <cell r="G308" t="str">
            <v>La actividad la reporta la Secretaría de Hacienda</v>
          </cell>
          <cell r="H308" t="str">
            <v>OK1</v>
          </cell>
        </row>
        <row r="309">
          <cell r="A309" t="str">
            <v>2020003050073ActualiSoftwareyDesarroTecnolo</v>
          </cell>
          <cell r="B309">
            <v>100</v>
          </cell>
          <cell r="C309">
            <v>75</v>
          </cell>
          <cell r="D309" t="str">
            <v>01.01.2022</v>
          </cell>
          <cell r="E309" t="str">
            <v>31.12.2022</v>
          </cell>
          <cell r="G309" t="str">
            <v>La actividad la reporta la Secretaría de Hacienda</v>
          </cell>
          <cell r="H309" t="str">
            <v>OK1</v>
          </cell>
        </row>
        <row r="310">
          <cell r="A310" t="str">
            <v>2020003050073OrgayDigitArchivodeHacienda</v>
          </cell>
          <cell r="B310">
            <v>100</v>
          </cell>
          <cell r="C310">
            <v>75</v>
          </cell>
          <cell r="D310" t="str">
            <v>01.01.2022</v>
          </cell>
          <cell r="E310" t="str">
            <v>31.12.2022</v>
          </cell>
          <cell r="G310" t="str">
            <v>La actividad la reporta la Secretaría de Hacienda</v>
          </cell>
          <cell r="H310" t="str">
            <v>OK1</v>
          </cell>
        </row>
        <row r="311">
          <cell r="A311" t="str">
            <v>2020003050073ApoyAseAccionFortaPresupuestal</v>
          </cell>
          <cell r="B311">
            <v>100</v>
          </cell>
          <cell r="C311">
            <v>75</v>
          </cell>
          <cell r="D311" t="str">
            <v>01.01.2022</v>
          </cell>
          <cell r="E311" t="str">
            <v>31.12.2022</v>
          </cell>
          <cell r="G311" t="str">
            <v>La actividad la reporta la Secretaría de Hacienda</v>
          </cell>
          <cell r="H311" t="str">
            <v>OK1</v>
          </cell>
        </row>
        <row r="312">
          <cell r="A312" t="str">
            <v>2020003050073ApoyAseAccionFortaFinanciero</v>
          </cell>
          <cell r="B312">
            <v>100</v>
          </cell>
          <cell r="C312">
            <v>75</v>
          </cell>
          <cell r="D312" t="str">
            <v>01.01.2022</v>
          </cell>
          <cell r="E312" t="str">
            <v>31.12.2022</v>
          </cell>
          <cell r="G312" t="str">
            <v>La actividad la reporta la Secretaría de Hacienda</v>
          </cell>
          <cell r="H312" t="str">
            <v>OK1</v>
          </cell>
        </row>
        <row r="313">
          <cell r="A313" t="str">
            <v>2020003050073ApoyAseAccionFortaContable</v>
          </cell>
          <cell r="B313">
            <v>100</v>
          </cell>
          <cell r="C313">
            <v>75</v>
          </cell>
          <cell r="D313" t="str">
            <v>01.01.2022</v>
          </cell>
          <cell r="E313" t="str">
            <v>31.12.2022</v>
          </cell>
          <cell r="G313" t="str">
            <v>La actividad la reporta la Secretaría de Hacienda</v>
          </cell>
          <cell r="H313" t="str">
            <v>OK1</v>
          </cell>
        </row>
        <row r="314">
          <cell r="A314" t="str">
            <v>2020003050073ApoyAseAccionFortaTesoreria</v>
          </cell>
          <cell r="B314">
            <v>100</v>
          </cell>
          <cell r="C314">
            <v>75</v>
          </cell>
          <cell r="D314" t="str">
            <v>01.01.2022</v>
          </cell>
          <cell r="E314" t="str">
            <v>31.12.2022</v>
          </cell>
          <cell r="G314" t="str">
            <v>La actividad la reporta la Secretaría de Hacienda</v>
          </cell>
          <cell r="H314" t="str">
            <v>OK1</v>
          </cell>
        </row>
        <row r="315">
          <cell r="A315" t="str">
            <v>2020003050073ApoyAseAccionFortaFiscal-Tribut</v>
          </cell>
          <cell r="B315">
            <v>100</v>
          </cell>
          <cell r="C315">
            <v>75</v>
          </cell>
          <cell r="D315" t="str">
            <v>01.01.2022</v>
          </cell>
          <cell r="E315" t="str">
            <v>31.12.2022</v>
          </cell>
          <cell r="G315" t="str">
            <v>La actividad la reporta la Secretaría de Hacienda</v>
          </cell>
          <cell r="H315" t="str">
            <v>OK1</v>
          </cell>
        </row>
        <row r="316">
          <cell r="A316" t="str">
            <v>2021003050040Caracterización de residuos sólidos</v>
          </cell>
          <cell r="B316">
            <v>1</v>
          </cell>
          <cell r="C316">
            <v>0.6</v>
          </cell>
          <cell r="D316" t="str">
            <v>01.01.2022</v>
          </cell>
          <cell r="E316" t="str">
            <v>30.06.2022</v>
          </cell>
          <cell r="F316">
            <v>0.5</v>
          </cell>
          <cell r="G316" t="str">
            <v>Se iniciaron las actividades propias de la caracterización, se proyecta terminar en el mes de octubre</v>
          </cell>
          <cell r="H316" t="str">
            <v>OK1</v>
          </cell>
        </row>
        <row r="317">
          <cell r="A317" t="str">
            <v>2021003050040Sensibilización separación de residuos</v>
          </cell>
          <cell r="B317">
            <v>1</v>
          </cell>
          <cell r="C317">
            <v>0.75</v>
          </cell>
          <cell r="D317" t="str">
            <v>01.01.2022</v>
          </cell>
          <cell r="E317" t="str">
            <v>30.06.2022</v>
          </cell>
          <cell r="F317">
            <v>0.75</v>
          </cell>
          <cell r="G317" t="str">
            <v>Se ha cumplido con el plan de comunicaciones en el marco del Sistema de Gestión Basura Cero</v>
          </cell>
          <cell r="H317" t="str">
            <v>OK1</v>
          </cell>
        </row>
        <row r="318">
          <cell r="A318" t="str">
            <v>2021003050040Capacitación en gestión de residuos</v>
          </cell>
          <cell r="B318">
            <v>1</v>
          </cell>
          <cell r="C318">
            <v>0.75</v>
          </cell>
          <cell r="D318" t="str">
            <v>01.01.2022</v>
          </cell>
          <cell r="E318" t="str">
            <v>30.06.2022</v>
          </cell>
          <cell r="F318">
            <v>0.75</v>
          </cell>
          <cell r="G318" t="str">
            <v>Se ha cumplido con el plan de capacitaciones en el marco del Sistema de Gestión Basura Cero</v>
          </cell>
          <cell r="H318" t="str">
            <v>OK1</v>
          </cell>
        </row>
        <row r="319">
          <cell r="A319" t="str">
            <v>2021003050040Seguimiento de la gestión de residuos</v>
          </cell>
          <cell r="B319">
            <v>1</v>
          </cell>
          <cell r="C319">
            <v>0.75</v>
          </cell>
          <cell r="D319" t="str">
            <v>01.01.2022</v>
          </cell>
          <cell r="E319" t="str">
            <v>30.06.2022</v>
          </cell>
          <cell r="F319">
            <v>0.75</v>
          </cell>
          <cell r="G319" t="str">
            <v xml:space="preserve">El seguimiento se realiza de forma periódica con los actores del sistema </v>
          </cell>
          <cell r="H319" t="str">
            <v>OK1</v>
          </cell>
        </row>
        <row r="320">
          <cell r="A320" t="str">
            <v>2021003050040Formación en compras sostenibles</v>
          </cell>
          <cell r="B320">
            <v>1</v>
          </cell>
          <cell r="C320">
            <v>0.7</v>
          </cell>
          <cell r="D320" t="str">
            <v>01.01.2022</v>
          </cell>
          <cell r="E320" t="str">
            <v>30.06.2022</v>
          </cell>
          <cell r="F320">
            <v>0.5</v>
          </cell>
          <cell r="G320" t="str">
            <v>Se inició el acompañamiento por parte del ICONTEC , con productos definidos para la implementación del modelo de Compras Sostenibles</v>
          </cell>
          <cell r="H320" t="str">
            <v>OK1</v>
          </cell>
        </row>
        <row r="321">
          <cell r="A321" t="str">
            <v>2021003050040Auditoría Compras Públicas Sostenibles</v>
          </cell>
          <cell r="B321">
            <v>1</v>
          </cell>
          <cell r="C321">
            <v>0.6</v>
          </cell>
          <cell r="D321" t="str">
            <v>01.01.2022</v>
          </cell>
          <cell r="E321" t="str">
            <v>30.06.2022</v>
          </cell>
          <cell r="F321">
            <v>0.5</v>
          </cell>
          <cell r="G321" t="str">
            <v>Se inició el acompañamiento por parte del ICONTEC , con productos definidos para la implementación del modelo de Compras Sostenibles</v>
          </cell>
          <cell r="H321" t="str">
            <v>OK1</v>
          </cell>
        </row>
        <row r="322">
          <cell r="A322" t="str">
            <v>2021003050040Mantenimiento modelo Compras Sostenibles</v>
          </cell>
          <cell r="B322">
            <v>1</v>
          </cell>
          <cell r="C322">
            <v>0.75</v>
          </cell>
          <cell r="D322" t="str">
            <v>01.01.2022</v>
          </cell>
          <cell r="E322" t="str">
            <v>30.06.2022</v>
          </cell>
          <cell r="F322">
            <v>0.75</v>
          </cell>
          <cell r="G322" t="str">
            <v>Se inició el acompañamiento por parte del ICONTEC , con productos definidos para la implementación del modelo de Compras Sostenibles</v>
          </cell>
          <cell r="H322" t="str">
            <v>OK1</v>
          </cell>
        </row>
        <row r="323">
          <cell r="A323" t="str">
            <v>2021003050040Formación de auditores ISO 14001</v>
          </cell>
          <cell r="B323">
            <v>1</v>
          </cell>
          <cell r="C323">
            <v>0.4</v>
          </cell>
          <cell r="D323" t="str">
            <v>01.01.2022</v>
          </cell>
          <cell r="E323" t="str">
            <v>30.06.2022</v>
          </cell>
          <cell r="F323">
            <v>0</v>
          </cell>
          <cell r="G323" t="str">
            <v>Actividad no priorizada para la vigencia, no se designaron recursos para su cumplimiento</v>
          </cell>
          <cell r="H323" t="str">
            <v>OK1</v>
          </cell>
        </row>
        <row r="324">
          <cell r="A324" t="str">
            <v>2021003050040Auditoría sistema de Gestión Ambiental</v>
          </cell>
          <cell r="B324">
            <v>1</v>
          </cell>
          <cell r="C324">
            <v>0.4</v>
          </cell>
          <cell r="D324" t="str">
            <v>01.01.2022</v>
          </cell>
          <cell r="E324" t="str">
            <v>30.06.2022</v>
          </cell>
          <cell r="F324">
            <v>0</v>
          </cell>
          <cell r="G324" t="str">
            <v>Actividad no priorizada para la vigencia, no se designaron recursos para su cumplimiento</v>
          </cell>
          <cell r="H324" t="str">
            <v>OK1</v>
          </cell>
        </row>
        <row r="325">
          <cell r="A325" t="str">
            <v>2021003050040Mantenimiento Sistema Gestión Ambiental</v>
          </cell>
          <cell r="B325">
            <v>1</v>
          </cell>
          <cell r="C325">
            <v>0.4</v>
          </cell>
          <cell r="D325" t="str">
            <v>01.01.2022</v>
          </cell>
          <cell r="E325" t="str">
            <v>30.06.2022</v>
          </cell>
          <cell r="F325">
            <v>0.4</v>
          </cell>
          <cell r="G325" t="str">
            <v>Se avanzó en el analisis de sostenibilidad de la Administración Departamental y la verificación de huella de carbono, se validará esta información con el ICONTEC para el mes de diciembre</v>
          </cell>
          <cell r="H325" t="str">
            <v>OK1</v>
          </cell>
        </row>
        <row r="326">
          <cell r="A326" t="str">
            <v>2022003050049Contratación recurso humano</v>
          </cell>
          <cell r="B326">
            <v>1</v>
          </cell>
          <cell r="D326" t="str">
            <v>01.08.2022</v>
          </cell>
          <cell r="E326" t="str">
            <v>31.12.2022</v>
          </cell>
          <cell r="F326">
            <v>1</v>
          </cell>
          <cell r="H326" t="str">
            <v>OK1</v>
          </cell>
        </row>
        <row r="327">
          <cell r="A327" t="str">
            <v>2022003050049Construcción y aplicacion MAE</v>
          </cell>
          <cell r="B327">
            <v>1</v>
          </cell>
          <cell r="D327" t="str">
            <v>01.08.2022</v>
          </cell>
          <cell r="E327" t="str">
            <v>31.12.2022</v>
          </cell>
          <cell r="F327">
            <v>0</v>
          </cell>
          <cell r="H327" t="str">
            <v>OK1</v>
          </cell>
        </row>
        <row r="328">
          <cell r="A328" t="str">
            <v>2020003050040Planeación participativa</v>
          </cell>
          <cell r="B328">
            <v>2</v>
          </cell>
          <cell r="C328">
            <v>0</v>
          </cell>
          <cell r="D328" t="str">
            <v>01.01.2022</v>
          </cell>
          <cell r="E328" t="str">
            <v>31.12.2022</v>
          </cell>
          <cell r="F328">
            <v>0</v>
          </cell>
          <cell r="G328" t="str">
            <v>Se viene avanzando en el proceso de caraterizacion en la subregion de Uraba</v>
          </cell>
          <cell r="H328" t="str">
            <v>OK1</v>
          </cell>
        </row>
        <row r="329">
          <cell r="A329" t="str">
            <v>2020003050040Actualización plan dptal</v>
          </cell>
          <cell r="B329">
            <v>70</v>
          </cell>
          <cell r="C329">
            <v>0</v>
          </cell>
          <cell r="D329" t="str">
            <v>01.01.2022</v>
          </cell>
          <cell r="E329" t="str">
            <v>31.12.2022</v>
          </cell>
          <cell r="F329">
            <v>40</v>
          </cell>
          <cell r="G329" t="str">
            <v>Se socializo el diagnóstico del Plan Departamental de Cultura, y la estrategia de la difusión de la evaluación de los Planes Antioquia y sus diversas voces.    Se realiza un proceso de ajuste por parte de la UDEA y el ICPA, para el proceso de la formulación, publicación y difusión del Plan Departamental de Cultura.</v>
          </cell>
          <cell r="H329" t="str">
            <v>OK1</v>
          </cell>
        </row>
        <row r="330">
          <cell r="A330" t="str">
            <v>2020003050040Sesiones de los consejos</v>
          </cell>
          <cell r="B330">
            <v>40</v>
          </cell>
          <cell r="C330">
            <v>23</v>
          </cell>
          <cell r="D330" t="str">
            <v>01.01.2022</v>
          </cell>
          <cell r="E330" t="str">
            <v>31.12.2022</v>
          </cell>
          <cell r="F330">
            <v>12</v>
          </cell>
          <cell r="G330" t="str">
            <v>Se llevaron a cabo las sesiones de Consejo de Biblioteca,  Artes visuales.
y Música .</v>
          </cell>
          <cell r="H330" t="str">
            <v>OK1</v>
          </cell>
        </row>
        <row r="331">
          <cell r="A331" t="str">
            <v>2020003050040Espacios de participación</v>
          </cell>
          <cell r="B331">
            <v>3</v>
          </cell>
          <cell r="C331">
            <v>3</v>
          </cell>
          <cell r="D331" t="str">
            <v>01.01.2022</v>
          </cell>
          <cell r="E331" t="str">
            <v>31.12.2022</v>
          </cell>
          <cell r="F331">
            <v>0</v>
          </cell>
          <cell r="G331" t="str">
            <v>Cumplido</v>
          </cell>
          <cell r="H331" t="str">
            <v>OK1</v>
          </cell>
        </row>
        <row r="332">
          <cell r="A332" t="str">
            <v>2020003050040Asesorías planes</v>
          </cell>
          <cell r="B332">
            <v>4</v>
          </cell>
          <cell r="C332">
            <v>2</v>
          </cell>
          <cell r="D332" t="str">
            <v>01.01.2022</v>
          </cell>
          <cell r="E332" t="str">
            <v>31.12.2022</v>
          </cell>
          <cell r="F332">
            <v>65</v>
          </cell>
          <cell r="G332" t="str">
            <v>Son 8 municipios beneficiados de la convocatoria de Planes Municipales de Cultura, los cuales se encuentran en etapa de desarrollo. Se registran para diciembre.</v>
          </cell>
          <cell r="H332" t="str">
            <v>OK1</v>
          </cell>
        </row>
        <row r="333">
          <cell r="A333" t="str">
            <v>2020003050040Espacios planificación</v>
          </cell>
          <cell r="B333">
            <v>20</v>
          </cell>
          <cell r="C333">
            <v>20</v>
          </cell>
          <cell r="D333" t="str">
            <v>01.01.2022</v>
          </cell>
          <cell r="E333" t="str">
            <v>31.12.2022</v>
          </cell>
          <cell r="F333">
            <v>0</v>
          </cell>
          <cell r="G333" t="str">
            <v>Cumplido</v>
          </cell>
          <cell r="H333" t="str">
            <v>OK1</v>
          </cell>
        </row>
        <row r="334">
          <cell r="A334" t="str">
            <v>2020003050040Plan de lectura</v>
          </cell>
          <cell r="B334">
            <v>85</v>
          </cell>
          <cell r="C334">
            <v>0</v>
          </cell>
          <cell r="D334" t="str">
            <v>01.01.2022</v>
          </cell>
          <cell r="E334" t="str">
            <v>31.12.2022</v>
          </cell>
          <cell r="F334">
            <v>0.5</v>
          </cell>
          <cell r="G334" t="str">
            <v>Se llevó a cabo la socialización del diagnóstico de las áreas artísticas y se genera la estrategia de la difusión de la evaluación de los planes Antioquia y sus diversas voces. Se realiza un proceso de ajuste por parte de la UDEA y el ICPA, está en proceso precontractual la formulación, publicación y difusión del Plan Departamental de Lectura y Escritura.</v>
          </cell>
          <cell r="H334" t="str">
            <v>OK1</v>
          </cell>
        </row>
        <row r="335">
          <cell r="A335" t="str">
            <v>2020003050041Instrumentos musicales</v>
          </cell>
          <cell r="B335">
            <v>15</v>
          </cell>
          <cell r="C335">
            <v>0</v>
          </cell>
          <cell r="D335" t="str">
            <v>01.01.2022</v>
          </cell>
          <cell r="E335" t="str">
            <v>31.12.2022</v>
          </cell>
          <cell r="F335">
            <v>0</v>
          </cell>
          <cell r="G335" t="str">
            <v xml:space="preserve">Se encuentra en proceso contractual 38 dotaciones:  El ICPA dotara 20 municipios y con el convenio ICPA e IDEA, se dotarán 18 municipios.  Total </v>
          </cell>
          <cell r="H335" t="str">
            <v>OK1</v>
          </cell>
        </row>
        <row r="336">
          <cell r="A336" t="str">
            <v>2020003050041Equipamiento bibliotecas</v>
          </cell>
          <cell r="B336">
            <v>25</v>
          </cell>
          <cell r="C336">
            <v>0</v>
          </cell>
          <cell r="D336" t="str">
            <v>01.01.2022</v>
          </cell>
          <cell r="E336" t="str">
            <v>31.12.2022</v>
          </cell>
          <cell r="F336">
            <v>0</v>
          </cell>
          <cell r="G336" t="str">
            <v>Se encuentra en proceso contractual 34 dotaciones para bibliotecas publicas</v>
          </cell>
          <cell r="H336" t="str">
            <v>OK1</v>
          </cell>
        </row>
        <row r="337">
          <cell r="A337" t="str">
            <v>2020003050041Materiales y suministros</v>
          </cell>
          <cell r="B337">
            <v>6</v>
          </cell>
          <cell r="D337" t="str">
            <v>01.01.2022</v>
          </cell>
          <cell r="E337" t="str">
            <v>31.12.2022</v>
          </cell>
          <cell r="F337">
            <v>0</v>
          </cell>
          <cell r="G337" t="str">
            <v>Se encuentran 2 procesos contractuales con los municpios de Nechi y Andes.</v>
          </cell>
          <cell r="H337" t="str">
            <v>OK1</v>
          </cell>
        </row>
        <row r="338">
          <cell r="A338" t="str">
            <v>2020003050041Muebles y utilería</v>
          </cell>
          <cell r="B338">
            <v>6</v>
          </cell>
          <cell r="D338" t="str">
            <v>01.01.2022</v>
          </cell>
          <cell r="E338" t="str">
            <v>31.12.2022</v>
          </cell>
          <cell r="F338">
            <v>0</v>
          </cell>
          <cell r="G338" t="str">
            <v>Se encuentran 2 procesos contractuales con los municpios de Nechi y Andes.</v>
          </cell>
          <cell r="H338" t="str">
            <v>OK1</v>
          </cell>
        </row>
        <row r="339">
          <cell r="A339" t="str">
            <v>2020003050041Dotación de vestuario</v>
          </cell>
          <cell r="B339">
            <v>6</v>
          </cell>
          <cell r="D339" t="str">
            <v>01.01.2022</v>
          </cell>
          <cell r="E339" t="str">
            <v>31.12.2022</v>
          </cell>
          <cell r="F339">
            <v>0</v>
          </cell>
          <cell r="G339" t="str">
            <v>Se encuentra 1 proceso contractual con el municpio de Andes.</v>
          </cell>
          <cell r="H339" t="str">
            <v>OK1</v>
          </cell>
        </row>
        <row r="340">
          <cell r="A340" t="str">
            <v>2020003050041Suministro equipos</v>
          </cell>
          <cell r="B340">
            <v>6</v>
          </cell>
          <cell r="D340" t="str">
            <v>01.01.2022</v>
          </cell>
          <cell r="E340" t="str">
            <v>31.12.2022</v>
          </cell>
          <cell r="F340">
            <v>0</v>
          </cell>
          <cell r="G340" t="str">
            <v>Se encuentran 3 procesos contractuales con los municpios de Vigia del Fuerte, Nechi y Andes.</v>
          </cell>
          <cell r="H340" t="str">
            <v>OK1</v>
          </cell>
        </row>
        <row r="341">
          <cell r="A341" t="str">
            <v>2020003050042Fortalecer la plataforma tecnológica.</v>
          </cell>
          <cell r="B341">
            <v>45</v>
          </cell>
          <cell r="C341">
            <v>40</v>
          </cell>
          <cell r="D341" t="str">
            <v>01.01.2022</v>
          </cell>
          <cell r="E341" t="str">
            <v>31.12.2022</v>
          </cell>
          <cell r="F341">
            <v>0.8</v>
          </cell>
          <cell r="G341" t="str">
            <v>Se llevó a cabo la continuidad de la ejecución del plan de trabajo tanto de la plataforma SICPA cómo de MIPG y Calidad.</v>
          </cell>
          <cell r="H341" t="str">
            <v>OK1</v>
          </cell>
        </row>
        <row r="342">
          <cell r="A342" t="str">
            <v>2020003050043Adecuación infraestructura</v>
          </cell>
          <cell r="B342">
            <v>2</v>
          </cell>
          <cell r="C342">
            <v>0</v>
          </cell>
          <cell r="D342" t="str">
            <v>01.01.2022</v>
          </cell>
          <cell r="E342" t="str">
            <v>31.12.2022</v>
          </cell>
          <cell r="F342">
            <v>0</v>
          </cell>
          <cell r="G342" t="str">
            <v>Se llevaran a cabo 9 procesos de adecuación y mantenimiento de infraestructuras culturales, en los municipios de: 1.San Roque. 2. Buriticá. 3. La Pintada. 4. Santa Barbara. 5. Liborina.  6. Caucasia y 7. Amaga, 8. Cisneros y 9. Yali.</v>
          </cell>
          <cell r="H342" t="str">
            <v>OK1</v>
          </cell>
        </row>
        <row r="343">
          <cell r="A343" t="str">
            <v>2020003050043Mantenimiento Infraestructura</v>
          </cell>
          <cell r="B343">
            <v>3</v>
          </cell>
          <cell r="C343">
            <v>0</v>
          </cell>
          <cell r="D343" t="str">
            <v>01.01.2022</v>
          </cell>
          <cell r="E343" t="str">
            <v>31.12.2022</v>
          </cell>
          <cell r="F343">
            <v>0</v>
          </cell>
          <cell r="G343" t="str">
            <v>Se llevaran a cabo 9 procesos de adecuación y mantenimiento de infraestructuras culturales, en los municipios de: 1.San Roque. 2. Buriticá. 3. La Pintada. 4. Santa Barbara. 5. Liborina.  6. Caucasia y 7. Amaga, 8. Cisneros y 9. Yali.</v>
          </cell>
          <cell r="H343" t="str">
            <v>OK1</v>
          </cell>
        </row>
        <row r="344">
          <cell r="A344" t="str">
            <v>2020003050044Investigaciones</v>
          </cell>
          <cell r="B344">
            <v>1</v>
          </cell>
          <cell r="C344">
            <v>1</v>
          </cell>
          <cell r="D344" t="str">
            <v>01.01.2022</v>
          </cell>
          <cell r="E344" t="str">
            <v>31.12.2022</v>
          </cell>
          <cell r="F344">
            <v>0</v>
          </cell>
          <cell r="G344" t="str">
            <v>La Academia Antioqueña de Historia, entregara para el mes de noviembre la respectiva investigación. (Ordenanza 27)</v>
          </cell>
          <cell r="H344" t="str">
            <v>OK1</v>
          </cell>
        </row>
        <row r="345">
          <cell r="A345" t="str">
            <v>2020003050044Formulación P.E.S Y P.E.M</v>
          </cell>
          <cell r="B345">
            <v>2</v>
          </cell>
          <cell r="C345">
            <v>0</v>
          </cell>
          <cell r="D345" t="str">
            <v>01.01.2022</v>
          </cell>
          <cell r="E345" t="str">
            <v>31.12.2022</v>
          </cell>
          <cell r="F345">
            <v>0</v>
          </cell>
          <cell r="G345" t="str">
            <v>Se viene desarrollando, la implementación de los Planes Especiales de Salvaguardia de la Cultura Silletera (1) (municipios de Envigado, Rionegro, Medellín y Guarne), Baile, Trova y Música parrandera (2) (Municipio de Abriaquí), y Sainete (3) de Girardota.</v>
          </cell>
          <cell r="H345" t="str">
            <v>OK1</v>
          </cell>
        </row>
        <row r="346">
          <cell r="A346" t="str">
            <v>2020003050044Cátedra de Patrimonio</v>
          </cell>
          <cell r="B346">
            <v>8</v>
          </cell>
          <cell r="C346">
            <v>0</v>
          </cell>
          <cell r="D346" t="str">
            <v>01.01.2022</v>
          </cell>
          <cell r="E346" t="str">
            <v>31.12.2022</v>
          </cell>
          <cell r="F346">
            <v>0</v>
          </cell>
          <cell r="G346" t="str">
            <v>Se encuentran en proceso de intervención los Bienes de Interes Cultural de los municipios de Angostura, Santo Domingo, Jericó, Palacio, El Carmen de Vibora  y Titiribí .</v>
          </cell>
          <cell r="H346" t="str">
            <v>OK1</v>
          </cell>
        </row>
        <row r="347">
          <cell r="A347" t="str">
            <v>2020003050044Mantenimiento Palacio</v>
          </cell>
          <cell r="B347">
            <v>2</v>
          </cell>
          <cell r="C347">
            <v>1</v>
          </cell>
          <cell r="D347" t="str">
            <v>01.01.2022</v>
          </cell>
          <cell r="E347" t="str">
            <v>31.12.2022</v>
          </cell>
          <cell r="F347">
            <v>0</v>
          </cell>
          <cell r="G347" t="str">
            <v>Se enceuntra en proceso contractual</v>
          </cell>
          <cell r="H347" t="str">
            <v>OK1</v>
          </cell>
        </row>
        <row r="348">
          <cell r="A348" t="str">
            <v>2020003050044Inventarios</v>
          </cell>
          <cell r="B348">
            <v>5</v>
          </cell>
          <cell r="C348">
            <v>0</v>
          </cell>
          <cell r="D348" t="str">
            <v>01.01.2022</v>
          </cell>
          <cell r="E348" t="str">
            <v>31.12.2022</v>
          </cell>
          <cell r="F348">
            <v>0</v>
          </cell>
          <cell r="G348" t="str">
            <v>Se tienen en procesos de desarrollo 9 inventarios patrimoniales.</v>
          </cell>
          <cell r="H348" t="str">
            <v>OK1</v>
          </cell>
        </row>
        <row r="349">
          <cell r="A349" t="str">
            <v>2020003050044Formulación P.E.S Y P.E.M</v>
          </cell>
          <cell r="B349">
            <v>25</v>
          </cell>
          <cell r="C349">
            <v>0</v>
          </cell>
          <cell r="D349" t="str">
            <v>01.01.2022</v>
          </cell>
          <cell r="E349" t="str">
            <v>31.12.2022</v>
          </cell>
          <cell r="F349">
            <v>0</v>
          </cell>
          <cell r="G349" t="str">
            <v>Se viene desarrollando, la implementación de los Planes Especiales de Salvaguardia de la Cultura Silletera (1) (municipios de Envigado, Rionegro, Medellín y Guarne), Baile, Trova y Música parrandera (2) (Municipio de Abriaquí), y Sainete (3) de Girardota.</v>
          </cell>
          <cell r="H349" t="str">
            <v>OK1</v>
          </cell>
        </row>
        <row r="350">
          <cell r="A350" t="str">
            <v>2020003050044Intervenciones</v>
          </cell>
          <cell r="B350">
            <v>5</v>
          </cell>
          <cell r="D350" t="str">
            <v>01.01.2022</v>
          </cell>
          <cell r="E350" t="str">
            <v>01.11.2022</v>
          </cell>
          <cell r="F350">
            <v>0</v>
          </cell>
          <cell r="G350" t="str">
            <v>Se viene desarrollando 6 proyectos con recursos de la convocatoria INC</v>
          </cell>
          <cell r="H350" t="str">
            <v>OK1</v>
          </cell>
        </row>
        <row r="351">
          <cell r="A351" t="str">
            <v>2020003050045Profesionalización.</v>
          </cell>
          <cell r="B351">
            <v>25</v>
          </cell>
          <cell r="C351">
            <v>0</v>
          </cell>
          <cell r="D351" t="str">
            <v>01.01.2022</v>
          </cell>
          <cell r="E351" t="str">
            <v>31.12.2022</v>
          </cell>
          <cell r="F351" t="str">
            <v>NP</v>
          </cell>
          <cell r="G351" t="str">
            <v>Termina en el 2023</v>
          </cell>
          <cell r="H351" t="str">
            <v>OK1</v>
          </cell>
        </row>
        <row r="352">
          <cell r="A352" t="str">
            <v>2020003050045Emprendedores formados</v>
          </cell>
          <cell r="B352">
            <v>120</v>
          </cell>
          <cell r="C352">
            <v>0</v>
          </cell>
          <cell r="D352" t="str">
            <v>01.01.2022</v>
          </cell>
          <cell r="E352" t="str">
            <v>31.12.2022</v>
          </cell>
          <cell r="F352">
            <v>0</v>
          </cell>
          <cell r="G352" t="str">
            <v>Cumplido</v>
          </cell>
          <cell r="H352" t="str">
            <v>OK1</v>
          </cell>
        </row>
        <row r="353">
          <cell r="A353" t="str">
            <v>2020003050045Profesionalización</v>
          </cell>
          <cell r="B353">
            <v>5000</v>
          </cell>
          <cell r="C353">
            <v>3394</v>
          </cell>
          <cell r="D353" t="str">
            <v>01.01.2022</v>
          </cell>
          <cell r="E353" t="str">
            <v>31.12.2022</v>
          </cell>
          <cell r="F353">
            <v>1789</v>
          </cell>
          <cell r="G353" t="str">
            <v>Se han beneficiado 1789 personas con los diferentes procesos  a traves del portafolio de formacion.</v>
          </cell>
          <cell r="H353" t="str">
            <v>OK1</v>
          </cell>
        </row>
        <row r="354">
          <cell r="A354" t="str">
            <v>2020003050045Formación continua</v>
          </cell>
          <cell r="B354">
            <v>1</v>
          </cell>
          <cell r="C354">
            <v>1</v>
          </cell>
          <cell r="D354" t="str">
            <v>01.01.2022</v>
          </cell>
          <cell r="E354" t="str">
            <v>31.12.2022</v>
          </cell>
          <cell r="F354">
            <v>0</v>
          </cell>
          <cell r="G354" t="str">
            <v>Cumplido</v>
          </cell>
          <cell r="H354" t="str">
            <v>OK1</v>
          </cell>
        </row>
        <row r="355">
          <cell r="A355" t="str">
            <v>2020003050046Día del Tango</v>
          </cell>
          <cell r="B355">
            <v>60</v>
          </cell>
          <cell r="C355">
            <v>10</v>
          </cell>
          <cell r="D355" t="str">
            <v>01.01.2022</v>
          </cell>
          <cell r="E355" t="str">
            <v>31.12.2022</v>
          </cell>
          <cell r="F355">
            <v>0</v>
          </cell>
          <cell r="G355" t="str">
            <v xml:space="preserve">Se publico en la convocatoria de estimulos, con un ganador. </v>
          </cell>
          <cell r="H355" t="str">
            <v>OK1</v>
          </cell>
        </row>
        <row r="356">
          <cell r="A356" t="str">
            <v>2020003050046Circulación artística</v>
          </cell>
          <cell r="B356">
            <v>50</v>
          </cell>
          <cell r="C356">
            <v>0</v>
          </cell>
          <cell r="D356" t="str">
            <v>01.01.2022</v>
          </cell>
          <cell r="E356" t="str">
            <v>31.12.2022</v>
          </cell>
          <cell r="F356">
            <v>146</v>
          </cell>
          <cell r="G356" t="str">
            <v>Con la activacion del Palacio, se llevan a cabo las exposiciones de artistas y sus respectivas obras en el  Hall de la gobernación y el Palacio de la Cultura.</v>
          </cell>
          <cell r="H356" t="str">
            <v>OK1</v>
          </cell>
        </row>
        <row r="357">
          <cell r="A357" t="str">
            <v>2020003050046Eventos culturales</v>
          </cell>
          <cell r="B357">
            <v>50</v>
          </cell>
          <cell r="C357">
            <v>0</v>
          </cell>
          <cell r="D357" t="str">
            <v>01.01.2022</v>
          </cell>
          <cell r="E357" t="str">
            <v>31.12.2022</v>
          </cell>
          <cell r="F357">
            <v>3</v>
          </cell>
          <cell r="G357" t="str">
            <v>Con la activacion del Palacio, se llevan a cabo las exposiciones de artistas y sus respectivas obras en el  Hall de la gobernación y el Palacio de la Cultura.</v>
          </cell>
          <cell r="H357" t="str">
            <v>OK1</v>
          </cell>
        </row>
        <row r="358">
          <cell r="A358" t="str">
            <v>2020003050046Apoyo a Festivales</v>
          </cell>
          <cell r="B358">
            <v>25</v>
          </cell>
          <cell r="C358">
            <v>0</v>
          </cell>
          <cell r="D358" t="str">
            <v>01.01.2022</v>
          </cell>
          <cell r="E358" t="str">
            <v>31.12.2022</v>
          </cell>
          <cell r="F358">
            <v>1</v>
          </cell>
          <cell r="G358" t="str">
            <v>Se encuentra en etapa de ejecucion con 22 eventos ganadores</v>
          </cell>
          <cell r="H358" t="str">
            <v>OK1</v>
          </cell>
        </row>
        <row r="359">
          <cell r="A359" t="str">
            <v>2020003050046Programación propia</v>
          </cell>
          <cell r="B359">
            <v>25</v>
          </cell>
          <cell r="C359">
            <v>0</v>
          </cell>
          <cell r="D359" t="str">
            <v>01.01.2022</v>
          </cell>
          <cell r="E359" t="str">
            <v>31.12.2022</v>
          </cell>
          <cell r="F359">
            <v>3</v>
          </cell>
          <cell r="G359" t="str">
            <v>Con la activacion del Palacio, se llevan a cabo las exposiciones de artistas y sus respectivas obras en el  Hall de la gobernación y el Palacio de la Cultura.</v>
          </cell>
          <cell r="H359" t="str">
            <v>OK1</v>
          </cell>
        </row>
        <row r="360">
          <cell r="A360" t="str">
            <v>2020003050046Iniciativas culturales municipales.</v>
          </cell>
          <cell r="B360">
            <v>50</v>
          </cell>
          <cell r="C360">
            <v>0</v>
          </cell>
          <cell r="D360" t="str">
            <v>01.01.2022</v>
          </cell>
          <cell r="E360" t="str">
            <v>31.12.2022</v>
          </cell>
          <cell r="F360">
            <v>1</v>
          </cell>
          <cell r="G360" t="str">
            <v xml:space="preserve">Se encuentra en etapa de legalizacion </v>
          </cell>
          <cell r="H360" t="str">
            <v>OK1</v>
          </cell>
        </row>
        <row r="361">
          <cell r="A361" t="str">
            <v>2020003050046Circulación audiovisual</v>
          </cell>
          <cell r="B361">
            <v>7</v>
          </cell>
          <cell r="C361">
            <v>0</v>
          </cell>
          <cell r="D361" t="str">
            <v>01.01.2022</v>
          </cell>
          <cell r="E361" t="str">
            <v>31.12.2022</v>
          </cell>
          <cell r="F361">
            <v>0</v>
          </cell>
          <cell r="G361" t="str">
            <v>Son 7 beneficiarios de la convocatoria de Festivales de Cine, los cuales se encuentran en etapa de desarrollo. Se registran para diciembre.</v>
          </cell>
          <cell r="H361" t="str">
            <v>OK1</v>
          </cell>
        </row>
        <row r="362">
          <cell r="A362" t="str">
            <v>2020003050046Fomento a la lectura</v>
          </cell>
          <cell r="B362">
            <v>4</v>
          </cell>
          <cell r="C362">
            <v>0</v>
          </cell>
          <cell r="D362" t="str">
            <v>01.01.2022</v>
          </cell>
          <cell r="E362" t="str">
            <v>31.12.2022</v>
          </cell>
          <cell r="F362">
            <v>2</v>
          </cell>
          <cell r="G362" t="str">
            <v>Feria del Libro 2022 y el 13° Encuentro de Bibliotecarios Públicos de Antioquia</v>
          </cell>
          <cell r="H362" t="str">
            <v>OK1</v>
          </cell>
        </row>
        <row r="363">
          <cell r="A363" t="str">
            <v>2020003050046Iniciativas emprendedoras</v>
          </cell>
          <cell r="B363">
            <v>70</v>
          </cell>
          <cell r="C363">
            <v>0</v>
          </cell>
          <cell r="D363" t="str">
            <v>01.01.2022</v>
          </cell>
          <cell r="E363" t="str">
            <v>31.12.2022</v>
          </cell>
          <cell r="F363">
            <v>0</v>
          </cell>
          <cell r="H363" t="str">
            <v>OK1</v>
          </cell>
        </row>
        <row r="364">
          <cell r="A364" t="str">
            <v>2020003050046Publicaciones ICPA</v>
          </cell>
          <cell r="B364">
            <v>7</v>
          </cell>
          <cell r="C364">
            <v>0</v>
          </cell>
          <cell r="D364" t="str">
            <v>01.01.2022</v>
          </cell>
          <cell r="E364" t="str">
            <v>31.12.2022</v>
          </cell>
          <cell r="F364">
            <v>12</v>
          </cell>
          <cell r="G364" t="str">
            <v>Se publica la resolución N°333 de la convocatoria de estimulos de los cuales cinco corresponden a la línea de FORTALECIMIENTO DE EMPRENDIMIENTOS ARTÍSTICOS A TRAVÉS DE LA INDUSTRIA AUDIOVISUAL, toda la información en https://culturantioquia.gov.co/index.php/component/zoo/item/convocatoria-portafolio-departamental-estiumulos-2022.
GESTION
Municipios: Copacabana 1. El Carmen de Viboral 1. Guarne 1. Marinilla 1. San Carlos 1. Total 5 ganadores</v>
          </cell>
          <cell r="H364" t="str">
            <v>OK1</v>
          </cell>
        </row>
        <row r="365">
          <cell r="A365" t="str">
            <v>2020003050046Fomento a la lectura</v>
          </cell>
          <cell r="B365">
            <v>2</v>
          </cell>
          <cell r="C365">
            <v>0</v>
          </cell>
          <cell r="D365" t="str">
            <v>01.01.2022</v>
          </cell>
          <cell r="E365" t="str">
            <v>31.12.2022</v>
          </cell>
          <cell r="F365">
            <v>2</v>
          </cell>
          <cell r="G365" t="str">
            <v>Feria del Libro 2022 y el 13° Encuentro de Bibliotecarios Públicos de Antioquia</v>
          </cell>
          <cell r="H365" t="str">
            <v>OK1</v>
          </cell>
        </row>
        <row r="366">
          <cell r="A366" t="str">
            <v>2020003050047Acción comunicacional</v>
          </cell>
          <cell r="B366">
            <v>1</v>
          </cell>
          <cell r="C366">
            <v>0</v>
          </cell>
          <cell r="D366" t="str">
            <v>01.01.2022</v>
          </cell>
          <cell r="E366" t="str">
            <v>31.12.2022</v>
          </cell>
          <cell r="F366">
            <v>1</v>
          </cell>
          <cell r="G366" t="str">
            <v>Se firmo un contrato con activa para el desarrollo de las diferentes actividdaes comunicacionales del ICPA</v>
          </cell>
          <cell r="H366" t="str">
            <v>OK1</v>
          </cell>
        </row>
        <row r="367">
          <cell r="A367" t="str">
            <v>2020003050047Conceptualización</v>
          </cell>
          <cell r="B367">
            <v>500</v>
          </cell>
          <cell r="C367">
            <v>390</v>
          </cell>
          <cell r="D367" t="str">
            <v>01.01.2022</v>
          </cell>
          <cell r="E367" t="str">
            <v>31.12.2022</v>
          </cell>
          <cell r="F367">
            <v>802</v>
          </cell>
          <cell r="G367" t="str">
            <v>Se enceuntran adjudicadas 10 convocatorias: museos, festivales de cine, planes municipales de cultura,banco de jurados, estímulos 1 y 2,  salas concertadas,  encuentros de festivales, arte para el alma e impuesto al nacional al consumo - INC.</v>
          </cell>
          <cell r="H367" t="str">
            <v>OK1</v>
          </cell>
        </row>
        <row r="368">
          <cell r="A368" t="str">
            <v>2020003050047Estímulos audiovisuales</v>
          </cell>
          <cell r="B368">
            <v>20</v>
          </cell>
          <cell r="C368">
            <v>20</v>
          </cell>
          <cell r="D368" t="str">
            <v>01.01.2022</v>
          </cell>
          <cell r="E368" t="str">
            <v>31.12.2022</v>
          </cell>
          <cell r="F368">
            <v>0</v>
          </cell>
          <cell r="G368" t="str">
            <v>Son 7 beneficiarios de la convocatoria de Festivales de Cine, los cuales se encuentran en etapa de desarrollo. Se registran para diciembre.</v>
          </cell>
          <cell r="H368" t="str">
            <v>OK1</v>
          </cell>
        </row>
        <row r="369">
          <cell r="A369" t="str">
            <v>2020003050047Estímulos día del Tango</v>
          </cell>
          <cell r="B369">
            <v>10</v>
          </cell>
          <cell r="C369">
            <v>10</v>
          </cell>
          <cell r="D369" t="str">
            <v>01.01.2022</v>
          </cell>
          <cell r="E369" t="str">
            <v>31.12.2022</v>
          </cell>
          <cell r="F369">
            <v>0</v>
          </cell>
          <cell r="G369" t="str">
            <v xml:space="preserve">Se publico en la convocatoria de estimulos, con un ganador. </v>
          </cell>
          <cell r="H369" t="str">
            <v>OK1</v>
          </cell>
        </row>
        <row r="370">
          <cell r="A370" t="str">
            <v>2020003050047Bancos Jurados</v>
          </cell>
          <cell r="B370">
            <v>100</v>
          </cell>
          <cell r="C370">
            <v>84</v>
          </cell>
          <cell r="D370" t="str">
            <v>01.01.2022</v>
          </cell>
          <cell r="E370" t="str">
            <v>31.12.2022</v>
          </cell>
          <cell r="F370">
            <v>91</v>
          </cell>
          <cell r="G370" t="str">
            <v>Los jurados, se enceuntran relacionados con las 10 convocatorias adjudicadas.</v>
          </cell>
          <cell r="H370" t="str">
            <v>OK1</v>
          </cell>
        </row>
        <row r="371">
          <cell r="A371" t="str">
            <v>2020003050047Salas Concertadas</v>
          </cell>
          <cell r="B371">
            <v>15</v>
          </cell>
          <cell r="C371">
            <v>15</v>
          </cell>
          <cell r="D371" t="str">
            <v>01.01.2022</v>
          </cell>
          <cell r="E371" t="str">
            <v>31.12.2022</v>
          </cell>
          <cell r="F371">
            <v>17</v>
          </cell>
          <cell r="G371" t="str">
            <v>Para la vigencia del 2022, la Convocatoria de Salas de Teatro cerro con 17 ganadores, reportados en el logro de junio.</v>
          </cell>
          <cell r="H371" t="str">
            <v>OK1</v>
          </cell>
        </row>
        <row r="372">
          <cell r="A372" t="str">
            <v>2020003050048Fortalecimiento artistas</v>
          </cell>
          <cell r="B372">
            <v>400</v>
          </cell>
          <cell r="C372">
            <v>225</v>
          </cell>
          <cell r="D372" t="str">
            <v>01.01.2022</v>
          </cell>
          <cell r="E372" t="str">
            <v>31.12.2022</v>
          </cell>
          <cell r="F372">
            <v>1348</v>
          </cell>
          <cell r="G372" t="str">
            <v>Los artistas fortalecidos en los encuentros de Antioquia VIVE, en las Subregiones de Oriente, Magdalena Medio, Nordeste y Occidente.</v>
          </cell>
          <cell r="H372" t="str">
            <v>OK1</v>
          </cell>
        </row>
        <row r="373">
          <cell r="A373" t="str">
            <v>2020003050048Circulación artísticas</v>
          </cell>
          <cell r="B373">
            <v>1600</v>
          </cell>
          <cell r="C373">
            <v>825</v>
          </cell>
          <cell r="D373" t="str">
            <v>01.01.2022</v>
          </cell>
          <cell r="E373" t="str">
            <v>31.12.2022</v>
          </cell>
          <cell r="F373">
            <v>1348</v>
          </cell>
          <cell r="G373" t="str">
            <v>Los artistas que circularon en los encuentros de Antioquia VIVE, en las Subregiones de Oriente, Magdalena Medio, Nordeste y Occidente.</v>
          </cell>
          <cell r="H373" t="str">
            <v>OK1</v>
          </cell>
        </row>
        <row r="374">
          <cell r="A374" t="str">
            <v>2020003050048Presentación en escena</v>
          </cell>
          <cell r="B374">
            <v>4</v>
          </cell>
          <cell r="C374">
            <v>3</v>
          </cell>
          <cell r="D374" t="str">
            <v>01.01.2022</v>
          </cell>
          <cell r="E374" t="str">
            <v>31.12.2022</v>
          </cell>
          <cell r="F374">
            <v>4</v>
          </cell>
          <cell r="G374" t="str">
            <v>Los encuentros de Antioquia VIVE, en las Subregiones de Oriente, Magdalena Medio, Nordeste y Occidente.</v>
          </cell>
          <cell r="H374" t="str">
            <v>OK1</v>
          </cell>
        </row>
        <row r="375">
          <cell r="A375" t="str">
            <v>2020003050215Energia eléctrica alternativos</v>
          </cell>
          <cell r="B375">
            <v>20</v>
          </cell>
          <cell r="C375">
            <v>10</v>
          </cell>
          <cell r="D375" t="str">
            <v>01.01.2022</v>
          </cell>
          <cell r="E375" t="str">
            <v>31.12.2022</v>
          </cell>
          <cell r="F375">
            <v>0</v>
          </cell>
          <cell r="G375" t="str">
            <v>Se encuentran en gestión recursos por medio de FONAGE. Se encuentra en estructuración proyecto en el marco del convenio EPM 2020-AS-37-0008 para instalación en Instituciones Educativas Rurales (IER); recursos del Departamento garantizados para la ejecución del proyecto en 2022-2023.</v>
          </cell>
          <cell r="H375" t="str">
            <v>OK1</v>
          </cell>
        </row>
        <row r="376">
          <cell r="A376" t="str">
            <v>2020003050215Conexiones energía eléctrica</v>
          </cell>
          <cell r="B376">
            <v>3000</v>
          </cell>
          <cell r="C376">
            <v>2000</v>
          </cell>
          <cell r="D376" t="str">
            <v>01.01.2022</v>
          </cell>
          <cell r="E376" t="str">
            <v>31.12.2022</v>
          </cell>
          <cell r="F376">
            <v>20728</v>
          </cell>
          <cell r="G376" t="str">
            <v xml:space="preserve">En desarrollo del convenio 2020-AS-37-0008 con EPM, se ejecutó Acta Derivada No. 1 con 1.126 conexiones en 2022; se celebró Acta Derivada No. 2 con proyección total de 2.121 nuevas conexiones (2022-2023). En el III trimestre de 2022 se incorporan 19.602 nuevas conexiones identificadas como gestión de EPM en calidad de operador de red, a partir de la línea base del PDD. </v>
          </cell>
          <cell r="H376" t="str">
            <v>OK1</v>
          </cell>
        </row>
        <row r="377">
          <cell r="A377" t="str">
            <v>2021003050077Viviendas acceso aseo RS urbana</v>
          </cell>
          <cell r="B377">
            <v>2500</v>
          </cell>
          <cell r="C377">
            <v>1500</v>
          </cell>
          <cell r="D377" t="str">
            <v>01.01.2022</v>
          </cell>
          <cell r="E377" t="str">
            <v>31.12.2022</v>
          </cell>
          <cell r="F377">
            <v>1266</v>
          </cell>
          <cell r="G377" t="str">
            <v>Este indicador será revisado una vez se expidan resultados consolidados para el sector, municipio por municipio, por parte de los distintos prestadores del servicio, la SSPD, el MVCT o el Departamento (Anuario Estadístico). El impacto  en el indicador, durante el periodo de seguimiento, se genera por ampliación de cobertura del servicio en áreas urbanas de acuerdo con resultados disponibles a partir de reportes de información de los prestadores o entes territoriales.</v>
          </cell>
          <cell r="H377" t="str">
            <v>OK1</v>
          </cell>
        </row>
        <row r="378">
          <cell r="A378" t="str">
            <v>2021003050077Viviendas acceso aseo RS rural</v>
          </cell>
          <cell r="B378">
            <v>3000</v>
          </cell>
          <cell r="C378">
            <v>2000</v>
          </cell>
          <cell r="D378" t="str">
            <v>01.01.2022</v>
          </cell>
          <cell r="E378" t="str">
            <v>31.12.2022</v>
          </cell>
          <cell r="F378">
            <v>480</v>
          </cell>
          <cell r="G378" t="str">
            <v>Este indicador será revisado una vez se expidan resultados consolidados para el sector, municipio por municipio, por parte de los distintos prestadores del servicio, la SSPD, el MVCT o el Departamento (Anuario Estadístico). El impacto  en el indicador, durante el peiodo de seguimiento, se genera por ampliación de cobertura del servicio en áreas rurales de acuerdo con resultados disponibles a patir de reportes de información de los prestadores o entes territoriales.</v>
          </cell>
          <cell r="H378" t="str">
            <v>OK1</v>
          </cell>
        </row>
        <row r="379">
          <cell r="A379" t="str">
            <v>2021003050077Mpios adquisición equipos vehículo</v>
          </cell>
          <cell r="B379">
            <v>5</v>
          </cell>
          <cell r="C379" t="str">
            <v>NP</v>
          </cell>
          <cell r="D379" t="str">
            <v>01.01.2022</v>
          </cell>
          <cell r="E379" t="str">
            <v>31.12.2022</v>
          </cell>
          <cell r="F379" t="str">
            <v>NA</v>
          </cell>
          <cell r="G379" t="str">
            <v xml:space="preserve">En 2022, diagnóstico realizado por SOCYA identifica deficit en los distintos municipios, se prioriza la actuación y se dan instruciones desde la Gerencia para el desarrollo del proceso de contratación. Proyecto viabilizado en comité técnico del PDA. Recursos garantizados por los municipios y el Departamento en Comité Directivo del PDA. </v>
          </cell>
          <cell r="H379" t="str">
            <v>OK1</v>
          </cell>
        </row>
        <row r="380">
          <cell r="A380" t="str">
            <v>2021003050077Mpios implementación operaci RS</v>
          </cell>
          <cell r="B380">
            <v>3</v>
          </cell>
          <cell r="C380">
            <v>2</v>
          </cell>
          <cell r="D380" t="str">
            <v>01.01.2022</v>
          </cell>
          <cell r="E380" t="str">
            <v>31.12.2022</v>
          </cell>
          <cell r="F380">
            <v>30</v>
          </cell>
          <cell r="G380" t="str">
            <v>Durante la vigencia 2022 se ha realizado acompañamiento a 30 municpios (3 nuevos), consolidándose un acumulado de 40 municipios acompañados entre 2020-2022.</v>
          </cell>
          <cell r="H380" t="str">
            <v>OK1</v>
          </cell>
        </row>
        <row r="381">
          <cell r="A381" t="str">
            <v>2021003050077Subregiones aprove y transfo RS</v>
          </cell>
          <cell r="B381">
            <v>3</v>
          </cell>
          <cell r="C381">
            <v>1</v>
          </cell>
          <cell r="D381" t="str">
            <v>01.01.2022</v>
          </cell>
          <cell r="E381" t="str">
            <v>31.12.2022</v>
          </cell>
          <cell r="F381">
            <v>2</v>
          </cell>
          <cell r="G381" t="str">
            <v>En la vigencia 2022 se inició acompañamiento a Bajo Cauca, continúa apoyándose Oriente, que ha venido siendo intervenido desde vigencias anteriores, para un acumulado desde 2020 de 4 subregiones (Bajo Cauca, Valle de Aburra, Oriente y Suroeste)</v>
          </cell>
          <cell r="H381" t="str">
            <v>OK1</v>
          </cell>
        </row>
        <row r="382">
          <cell r="A382" t="str">
            <v>2021003050077Mpios, Formula, implement PGIRS</v>
          </cell>
          <cell r="B382">
            <v>35</v>
          </cell>
          <cell r="C382">
            <v>15</v>
          </cell>
          <cell r="D382" t="str">
            <v>01.01.2022</v>
          </cell>
          <cell r="E382" t="str">
            <v>31.12.2022</v>
          </cell>
          <cell r="F382">
            <v>54</v>
          </cell>
          <cell r="G382" t="str">
            <v>Durante la vigencia 2022 se ha realizado acompañamiento a 54 municpios (22 nuevos), consolidándose un acumulado de 72 municipios acompañados entre 2020-2022.</v>
          </cell>
          <cell r="H382" t="str">
            <v>OK1</v>
          </cell>
        </row>
        <row r="383">
          <cell r="A383" t="str">
            <v>2021003050091Viviendas agua potable urbanas</v>
          </cell>
          <cell r="B383">
            <v>5000</v>
          </cell>
          <cell r="C383">
            <v>3000</v>
          </cell>
          <cell r="D383" t="str">
            <v>01.01.2022</v>
          </cell>
          <cell r="E383" t="str">
            <v>31.12.2022</v>
          </cell>
          <cell r="F383">
            <v>6627</v>
          </cell>
          <cell r="G383" t="str">
            <v>Este indicador será revisado una vez se expidan resultados consolidados para el sector, municipio por municipio, por parte de los distintos prestadores del servicio, la SSPD, el MVCT o el Departamento (Anuario Estadístico). El impacto en el indicador, se genera por ampliación de cobertura del servicio en áreas urbanas de acuerdo con resultados disponibles a partir de reportes de información de los prestadores o entes territoriales.</v>
          </cell>
          <cell r="H383" t="str">
            <v>OK1</v>
          </cell>
        </row>
        <row r="384">
          <cell r="A384" t="str">
            <v>2021003050091Viviendas agua potable rural</v>
          </cell>
          <cell r="B384">
            <v>10000</v>
          </cell>
          <cell r="C384">
            <v>6000</v>
          </cell>
          <cell r="D384" t="str">
            <v>01.01.2022</v>
          </cell>
          <cell r="E384" t="str">
            <v>31.12.2022</v>
          </cell>
          <cell r="F384">
            <v>5570</v>
          </cell>
          <cell r="G384" t="str">
            <v>Este indicador será revisado una vez se expidan resultados consolidados para el sector, municipio por municipio, por parte de los distintos prestadores del servicio, la SSPD, el MVCT o el Departamento (Anuario Estadístico). El impacto  en el indicador, se genera por ampliación de cobertura del servicio en áreas rurales de acuerdo con resultados disponibles a partir de reportes de información de los prestadores o entes territoriales.</v>
          </cell>
          <cell r="H384" t="str">
            <v>OK1</v>
          </cell>
        </row>
        <row r="385">
          <cell r="A385" t="str">
            <v>2021003050091Acueducto construidos optimizad</v>
          </cell>
          <cell r="B385">
            <v>30</v>
          </cell>
          <cell r="C385">
            <v>15</v>
          </cell>
          <cell r="D385" t="str">
            <v>01.01.2022</v>
          </cell>
          <cell r="E385" t="str">
            <v>31.12.2022</v>
          </cell>
          <cell r="F385">
            <v>0</v>
          </cell>
          <cell r="H385" t="str">
            <v>OK1</v>
          </cell>
        </row>
        <row r="386">
          <cell r="A386" t="str">
            <v>2021003050091Alternativas acceso agua potabl</v>
          </cell>
          <cell r="B386">
            <v>300</v>
          </cell>
          <cell r="C386" t="str">
            <v>NP</v>
          </cell>
          <cell r="D386" t="str">
            <v>01.01.2022</v>
          </cell>
          <cell r="E386" t="str">
            <v>31.12.2022</v>
          </cell>
          <cell r="F386">
            <v>0</v>
          </cell>
          <cell r="G386" t="str">
            <v xml:space="preserve">Se realizó trabajo de campo para verificar el cumplimiento de condiciones y requisitos de los potenciales beneficiarios. Se ha realizado socialización de alternativa con los municipios. Proyecto viabilizado en comité técnico del PDA. Recursos garantizados por los municipios y el Departamento en Comité Directivo del PDA. </v>
          </cell>
          <cell r="H386" t="str">
            <v>OK1</v>
          </cell>
        </row>
        <row r="387">
          <cell r="A387" t="str">
            <v>2021003050091Transporte Terrestre 2022</v>
          </cell>
          <cell r="B387">
            <v>1</v>
          </cell>
          <cell r="C387">
            <v>1</v>
          </cell>
          <cell r="D387" t="str">
            <v>01.01.2022</v>
          </cell>
          <cell r="E387" t="str">
            <v>31.12.2022</v>
          </cell>
          <cell r="F387">
            <v>1</v>
          </cell>
          <cell r="H387" t="str">
            <v>OK1</v>
          </cell>
        </row>
        <row r="388">
          <cell r="A388" t="str">
            <v>2021003050091Practicantes de Excelencia 2022</v>
          </cell>
          <cell r="B388">
            <v>4</v>
          </cell>
          <cell r="C388">
            <v>4</v>
          </cell>
          <cell r="D388" t="str">
            <v>01.01.2022</v>
          </cell>
          <cell r="E388" t="str">
            <v>30.06.2022</v>
          </cell>
          <cell r="F388">
            <v>2</v>
          </cell>
          <cell r="H388" t="str">
            <v>OK1</v>
          </cell>
        </row>
        <row r="389">
          <cell r="A389" t="str">
            <v>2021003050092Viviendas servicio aldo urbano</v>
          </cell>
          <cell r="B389">
            <v>1000</v>
          </cell>
          <cell r="C389">
            <v>600</v>
          </cell>
          <cell r="D389" t="str">
            <v>01.01.2022</v>
          </cell>
          <cell r="E389" t="str">
            <v>31.12.2022</v>
          </cell>
          <cell r="F389">
            <v>9282</v>
          </cell>
          <cell r="G389" t="str">
            <v>Este indicador será revisado una vez se expidan resultados consolidados para el sector, municipio por municipio, por parte de los distintos prestadores del servicio, la SSPD, el MVCT o el Departamento (Anuario Estadístico). El impacto  en el indicador, durante el periodo de seguimiento, se genera por ampliación de cobertura del servicio en áreas urbanas de acuerdo con resultados disponibles a partir de reportes de información de los prestadores o entes territoriales.</v>
          </cell>
          <cell r="H389" t="str">
            <v>OK1</v>
          </cell>
        </row>
        <row r="390">
          <cell r="A390" t="str">
            <v>2021003050092Viviendas aldo o SITAR rural</v>
          </cell>
          <cell r="B390">
            <v>2000</v>
          </cell>
          <cell r="C390">
            <v>1000</v>
          </cell>
          <cell r="D390" t="str">
            <v>01.01.2022</v>
          </cell>
          <cell r="E390" t="str">
            <v>31.12.2022</v>
          </cell>
          <cell r="F390">
            <v>4415</v>
          </cell>
          <cell r="G390" t="str">
            <v>Este indicador será revisado una vez se expidan resultados consolidados para el sector, municipio por municipio, por parte de los distintos prestadores del servicio, la SSPD, el MVCT o el Departamento (Anuario Estadístico). El impacto  en el indicador, durante el periodo de seguimiento,  se genera por ampliación de cobertura del servicio en áreas rurales de acuerdo con resultados disponibles a partir de reportes de información de los prestadores o entes territoriales.</v>
          </cell>
          <cell r="H390" t="str">
            <v>OK1</v>
          </cell>
        </row>
        <row r="391">
          <cell r="A391" t="str">
            <v>2021003050092Mpios Distritos STAR construido</v>
          </cell>
          <cell r="B391">
            <v>2</v>
          </cell>
          <cell r="C391">
            <v>1</v>
          </cell>
          <cell r="D391" t="str">
            <v>01.01.2022</v>
          </cell>
          <cell r="E391" t="str">
            <v>31.12.2022</v>
          </cell>
          <cell r="F391">
            <v>2</v>
          </cell>
          <cell r="H391" t="str">
            <v>OK1</v>
          </cell>
        </row>
        <row r="392">
          <cell r="A392" t="str">
            <v>2021003050092Sistemas de aldo optimizados</v>
          </cell>
          <cell r="B392">
            <v>10</v>
          </cell>
          <cell r="C392">
            <v>5</v>
          </cell>
          <cell r="D392" t="str">
            <v>01.01.2022</v>
          </cell>
          <cell r="E392" t="str">
            <v>31.12.2022</v>
          </cell>
          <cell r="F392">
            <v>13</v>
          </cell>
          <cell r="H392" t="str">
            <v>OK1</v>
          </cell>
        </row>
        <row r="393">
          <cell r="A393" t="str">
            <v>2021003050094Vinculación de Municipio al PDA</v>
          </cell>
          <cell r="B393">
            <v>10</v>
          </cell>
          <cell r="C393">
            <v>1</v>
          </cell>
          <cell r="D393" t="str">
            <v>01.01.2022</v>
          </cell>
          <cell r="E393" t="str">
            <v>31.12.2022</v>
          </cell>
          <cell r="F393">
            <v>2</v>
          </cell>
          <cell r="G393" t="str">
            <v>La vinculación de los municipios al PDA Antioquia depende de la voluntad y autonomía de las administraciones y los concejos municipales. La Gerencia de Servicios Públicos, acompaña a los entes territoriales en las distintas etapas del proceso de vinculación al PDA.</v>
          </cell>
          <cell r="H393" t="str">
            <v>OK1</v>
          </cell>
        </row>
        <row r="394">
          <cell r="A394" t="str">
            <v>2021003050094Mpios forta rural servicios ED</v>
          </cell>
          <cell r="B394">
            <v>35</v>
          </cell>
          <cell r="C394">
            <v>25</v>
          </cell>
          <cell r="D394" t="str">
            <v>01.01.2022</v>
          </cell>
          <cell r="E394" t="str">
            <v>31.12.2022</v>
          </cell>
          <cell r="F394">
            <v>88</v>
          </cell>
          <cell r="G394" t="str">
            <v xml:space="preserve">Las actuaciones continuaran siendo dirigidas a todos los municipios para efectos de la sostenibilidad de los servicios y del indicador de resultado. </v>
          </cell>
          <cell r="H394" t="str">
            <v>OK1</v>
          </cell>
        </row>
        <row r="395">
          <cell r="A395" t="str">
            <v>2021003050094Mpio PDA Manejo Empresarial APSB</v>
          </cell>
          <cell r="B395">
            <v>33</v>
          </cell>
          <cell r="C395">
            <v>23</v>
          </cell>
          <cell r="D395" t="str">
            <v>01.01.2022</v>
          </cell>
          <cell r="E395" t="str">
            <v>31.12.2022</v>
          </cell>
          <cell r="F395">
            <v>77</v>
          </cell>
          <cell r="G395" t="str">
            <v>Los resultados de esta actuación se asocian al acompañamiento a prestadores y municipios en la gestión del riesgo sectorial. Durante la vigencia 2022 se han realizado actuaciones con 77 municipios (29 nuevos), consolidándose un acumulado de 106 municipios con acompañamiento entre 2020-2022.</v>
          </cell>
          <cell r="H395" t="str">
            <v>OK1</v>
          </cell>
        </row>
        <row r="396">
          <cell r="A396" t="str">
            <v>2021003050094Mpio cumplimiento de indicadore</v>
          </cell>
          <cell r="B396">
            <v>25</v>
          </cell>
          <cell r="C396">
            <v>15</v>
          </cell>
          <cell r="D396" t="str">
            <v>01.01.2022</v>
          </cell>
          <cell r="E396" t="str">
            <v>31.12.2022</v>
          </cell>
          <cell r="F396">
            <v>124</v>
          </cell>
          <cell r="G396" t="str">
            <v>Las actuaciones continuaran siendo dirigidas a todos los municipios para efectos de la sostenibilidad de los servicios y del indicador de resultado.</v>
          </cell>
          <cell r="H396" t="str">
            <v>OK1</v>
          </cell>
        </row>
        <row r="397">
          <cell r="A397" t="str">
            <v>2020003050180Promoción y sensibilización</v>
          </cell>
          <cell r="B397">
            <v>1</v>
          </cell>
          <cell r="C397">
            <v>1</v>
          </cell>
          <cell r="D397" t="str">
            <v>01.01.2022</v>
          </cell>
          <cell r="E397" t="str">
            <v>15.12.2022</v>
          </cell>
          <cell r="F397">
            <v>2</v>
          </cell>
          <cell r="G397" t="str">
            <v>Desarrollo de la Segunda Fase Convenio Agrosavia para certificar en predio exportador</v>
          </cell>
          <cell r="H397" t="str">
            <v>OK1</v>
          </cell>
        </row>
        <row r="398">
          <cell r="A398" t="str">
            <v>2020003050180Transferencia de tecnología</v>
          </cell>
          <cell r="B398">
            <v>1</v>
          </cell>
          <cell r="C398">
            <v>0</v>
          </cell>
          <cell r="D398" t="str">
            <v>01.01.2022</v>
          </cell>
          <cell r="E398" t="str">
            <v>15.12.2022</v>
          </cell>
          <cell r="F398">
            <v>10</v>
          </cell>
          <cell r="G398" t="str">
            <v>Desarrollo de la Segunda Fase Convenio Agrosavia para certificar en predio exportador</v>
          </cell>
          <cell r="H398" t="str">
            <v>OK1</v>
          </cell>
        </row>
        <row r="399">
          <cell r="A399" t="str">
            <v>2020003050180Certificación Internacionales</v>
          </cell>
          <cell r="B399">
            <v>50</v>
          </cell>
          <cell r="C399">
            <v>0</v>
          </cell>
          <cell r="D399" t="str">
            <v>01.01.2022</v>
          </cell>
          <cell r="E399" t="str">
            <v>15.12.2022</v>
          </cell>
          <cell r="F399">
            <v>206</v>
          </cell>
          <cell r="G399" t="str">
            <v>Abejorral 37, Betulia 9, Concordia 2, el peñol 5, Entrerrios 2, Jericó 4, la Ceja 2, Marinilla 17, Rionegro 1, Salgar 2,  San Pedro de los Milagros 4, San Vicente 33, sonson 44, Támesis 3, urrao 40</v>
          </cell>
          <cell r="H399" t="str">
            <v>OK1</v>
          </cell>
        </row>
        <row r="400">
          <cell r="A400" t="str">
            <v>2020003050180Registro predio exportador</v>
          </cell>
          <cell r="B400">
            <v>50</v>
          </cell>
          <cell r="C400">
            <v>0</v>
          </cell>
          <cell r="D400" t="str">
            <v>01.01.2022</v>
          </cell>
          <cell r="E400" t="str">
            <v>15.12.2022</v>
          </cell>
          <cell r="F400">
            <v>206</v>
          </cell>
          <cell r="G400" t="str">
            <v>Abejorral 37, Betulia 9, Concordia 2, el peñol 5, Entrerrios 2, Jericó 4, la Ceja 2, Marinilla 17, Rionegro 1, Salgar 2,  San Pedro de los Milagros 4, San Vicente 33, sonson 44, Támesis 3, urrao 40</v>
          </cell>
          <cell r="H400" t="str">
            <v>OK1</v>
          </cell>
        </row>
        <row r="401">
          <cell r="A401" t="str">
            <v>2020003050180Agricultura precisión</v>
          </cell>
          <cell r="B401">
            <v>100</v>
          </cell>
          <cell r="C401">
            <v>0</v>
          </cell>
          <cell r="D401" t="str">
            <v>01.01.2022</v>
          </cell>
          <cell r="E401" t="str">
            <v>15.12.2022</v>
          </cell>
          <cell r="F401">
            <v>0</v>
          </cell>
          <cell r="H401" t="str">
            <v>OK1</v>
          </cell>
        </row>
        <row r="402">
          <cell r="A402" t="str">
            <v>2020003050199Adminis recurso designado alivio tasa</v>
          </cell>
          <cell r="B402">
            <v>975</v>
          </cell>
          <cell r="C402">
            <v>700</v>
          </cell>
          <cell r="D402" t="str">
            <v>01.01.2022</v>
          </cell>
          <cell r="E402" t="str">
            <v>15.12.2022</v>
          </cell>
          <cell r="F402">
            <v>1360</v>
          </cell>
          <cell r="G402" t="str">
            <v>Valor creditos 2022</v>
          </cell>
          <cell r="H402" t="str">
            <v>OK1</v>
          </cell>
        </row>
        <row r="403">
          <cell r="A403" t="str">
            <v>2020003050199Línea de créditos adquisición tierras</v>
          </cell>
          <cell r="B403">
            <v>585</v>
          </cell>
          <cell r="C403">
            <v>450</v>
          </cell>
          <cell r="D403" t="str">
            <v>01.01.2022</v>
          </cell>
          <cell r="E403" t="str">
            <v>15.12.2022</v>
          </cell>
          <cell r="F403">
            <v>170</v>
          </cell>
          <cell r="H403" t="str">
            <v>OK1</v>
          </cell>
        </row>
        <row r="404">
          <cell r="A404" t="str">
            <v>2020003050199Línea adquisición adecuación vivienda</v>
          </cell>
          <cell r="B404">
            <v>8775</v>
          </cell>
          <cell r="C404">
            <v>7000</v>
          </cell>
          <cell r="D404" t="str">
            <v>01.01.2022</v>
          </cell>
          <cell r="E404" t="str">
            <v>15.12.2022</v>
          </cell>
          <cell r="F404">
            <v>0</v>
          </cell>
          <cell r="H404" t="str">
            <v>OK1</v>
          </cell>
        </row>
        <row r="405">
          <cell r="A405" t="str">
            <v>2020003050199Línea créditos proyectos productivos</v>
          </cell>
          <cell r="B405">
            <v>8775</v>
          </cell>
          <cell r="C405">
            <v>7000</v>
          </cell>
          <cell r="D405" t="str">
            <v>01.01.2022</v>
          </cell>
          <cell r="E405" t="str">
            <v>15.12.2022</v>
          </cell>
          <cell r="F405">
            <v>35313</v>
          </cell>
          <cell r="H405" t="str">
            <v>OK1</v>
          </cell>
        </row>
        <row r="406">
          <cell r="A406" t="str">
            <v>2020003050199Línea mejora y adopción tecnológica</v>
          </cell>
          <cell r="B406">
            <v>585</v>
          </cell>
          <cell r="C406">
            <v>450</v>
          </cell>
          <cell r="D406" t="str">
            <v>01.01.2022</v>
          </cell>
          <cell r="E406" t="str">
            <v>15.12.2022</v>
          </cell>
          <cell r="F406">
            <v>1269</v>
          </cell>
          <cell r="H406" t="str">
            <v>OK1</v>
          </cell>
        </row>
        <row r="407">
          <cell r="A407" t="str">
            <v>2020003050199Seguro agro catastrófico para crédito</v>
          </cell>
          <cell r="B407">
            <v>8775</v>
          </cell>
          <cell r="C407">
            <v>7000</v>
          </cell>
          <cell r="D407" t="str">
            <v>01.01.2022</v>
          </cell>
          <cell r="E407" t="str">
            <v>15.12.2022</v>
          </cell>
          <cell r="F407">
            <v>0</v>
          </cell>
          <cell r="H407" t="str">
            <v>OK1</v>
          </cell>
        </row>
        <row r="408">
          <cell r="A408" t="str">
            <v>2020003050202Fortalecimiento asociativo</v>
          </cell>
          <cell r="B408">
            <v>30</v>
          </cell>
          <cell r="C408">
            <v>30</v>
          </cell>
          <cell r="D408" t="str">
            <v>01.01.2022</v>
          </cell>
          <cell r="E408" t="str">
            <v>15.12.2022</v>
          </cell>
          <cell r="F408">
            <v>43</v>
          </cell>
          <cell r="G408" t="str">
            <v>Convenio SENA, alianzas productivas</v>
          </cell>
          <cell r="H408" t="str">
            <v>OK1</v>
          </cell>
        </row>
        <row r="409">
          <cell r="A409" t="str">
            <v>2020003050202Adecuación centros integración logística</v>
          </cell>
          <cell r="B409">
            <v>2</v>
          </cell>
          <cell r="C409">
            <v>2</v>
          </cell>
          <cell r="D409" t="str">
            <v>01.01.2022</v>
          </cell>
          <cell r="E409" t="str">
            <v>15.12.2022</v>
          </cell>
          <cell r="F409">
            <v>2</v>
          </cell>
          <cell r="G409" t="str">
            <v>Urabá -Turbo - corregimiento el tres y  Oriente - Guarne</v>
          </cell>
          <cell r="H409" t="str">
            <v>OK1</v>
          </cell>
        </row>
        <row r="410">
          <cell r="A410" t="str">
            <v>2020003050202Operación Centros integración logística</v>
          </cell>
          <cell r="B410">
            <v>4</v>
          </cell>
          <cell r="C410">
            <v>3</v>
          </cell>
          <cell r="D410" t="str">
            <v>01.01.2022</v>
          </cell>
          <cell r="E410" t="str">
            <v>15.12.2022</v>
          </cell>
          <cell r="F410">
            <v>2</v>
          </cell>
          <cell r="H410" t="str">
            <v>OK1</v>
          </cell>
        </row>
        <row r="411">
          <cell r="A411" t="str">
            <v>2020003050202Kit dotación comercialización</v>
          </cell>
          <cell r="B411">
            <v>1</v>
          </cell>
          <cell r="C411">
            <v>1</v>
          </cell>
          <cell r="D411" t="str">
            <v>01.01.2022</v>
          </cell>
          <cell r="E411" t="str">
            <v>15.12.2022</v>
          </cell>
          <cell r="F411">
            <v>2</v>
          </cell>
          <cell r="H411" t="str">
            <v>OK1</v>
          </cell>
        </row>
        <row r="412">
          <cell r="A412" t="str">
            <v>2020003050202Plataforma Tecnológica</v>
          </cell>
          <cell r="B412">
            <v>1</v>
          </cell>
          <cell r="C412">
            <v>0</v>
          </cell>
          <cell r="D412" t="str">
            <v>01.01.2022</v>
          </cell>
          <cell r="E412" t="str">
            <v>15.12.2022</v>
          </cell>
          <cell r="F412">
            <v>2</v>
          </cell>
          <cell r="H412" t="str">
            <v>OK1</v>
          </cell>
        </row>
        <row r="413">
          <cell r="A413" t="str">
            <v>2020003050202Diseño de Marca</v>
          </cell>
          <cell r="B413">
            <v>1</v>
          </cell>
          <cell r="C413">
            <v>1</v>
          </cell>
          <cell r="D413" t="str">
            <v>01.01.2022</v>
          </cell>
          <cell r="E413" t="str">
            <v>15.12.2022</v>
          </cell>
          <cell r="F413">
            <v>3</v>
          </cell>
          <cell r="H413" t="str">
            <v>OK1</v>
          </cell>
        </row>
        <row r="414">
          <cell r="A414" t="str">
            <v>2020003050202Posicionamiento y registro</v>
          </cell>
          <cell r="B414">
            <v>1</v>
          </cell>
          <cell r="C414">
            <v>1</v>
          </cell>
          <cell r="D414" t="str">
            <v>01.01.2022</v>
          </cell>
          <cell r="E414" t="str">
            <v>15.12.2022</v>
          </cell>
          <cell r="F414">
            <v>3</v>
          </cell>
          <cell r="H414" t="str">
            <v>OK1</v>
          </cell>
        </row>
        <row r="415">
          <cell r="A415" t="str">
            <v>2020003050202Implementación Plan marketing y campañas</v>
          </cell>
          <cell r="B415">
            <v>1</v>
          </cell>
          <cell r="C415">
            <v>1</v>
          </cell>
          <cell r="D415" t="str">
            <v>01.01.2022</v>
          </cell>
          <cell r="E415" t="str">
            <v>15.12.2022</v>
          </cell>
          <cell r="F415">
            <v>3</v>
          </cell>
          <cell r="H415" t="str">
            <v>OK1</v>
          </cell>
        </row>
        <row r="416">
          <cell r="A416" t="str">
            <v>2020003050202Personal</v>
          </cell>
          <cell r="B416">
            <v>4</v>
          </cell>
          <cell r="C416">
            <v>4</v>
          </cell>
          <cell r="D416" t="str">
            <v>01.01.2022</v>
          </cell>
          <cell r="E416" t="str">
            <v>15.12.2022</v>
          </cell>
          <cell r="F416">
            <v>5</v>
          </cell>
          <cell r="H416" t="str">
            <v>OK1</v>
          </cell>
        </row>
        <row r="417">
          <cell r="A417" t="str">
            <v>2020003050202Mejoramiento trapiches (dotación)</v>
          </cell>
          <cell r="B417">
            <v>10</v>
          </cell>
          <cell r="C417">
            <v>5</v>
          </cell>
          <cell r="D417" t="str">
            <v>01.01.2022</v>
          </cell>
          <cell r="E417" t="str">
            <v>15.12.2022</v>
          </cell>
          <cell r="F417">
            <v>10</v>
          </cell>
          <cell r="H417" t="str">
            <v>OK1</v>
          </cell>
        </row>
        <row r="418">
          <cell r="A418" t="str">
            <v>2020003050202Capacitación</v>
          </cell>
          <cell r="B418">
            <v>500</v>
          </cell>
          <cell r="C418">
            <v>450</v>
          </cell>
          <cell r="D418" t="str">
            <v>01.01.2022</v>
          </cell>
          <cell r="E418" t="str">
            <v>15.12.2022</v>
          </cell>
          <cell r="F418">
            <v>711</v>
          </cell>
          <cell r="G418" t="str">
            <v>Talleres _ FAO</v>
          </cell>
          <cell r="H418" t="str">
            <v>OK1</v>
          </cell>
        </row>
        <row r="419">
          <cell r="A419" t="str">
            <v>2020003050202Giras técnicas y comerciales</v>
          </cell>
          <cell r="B419">
            <v>2</v>
          </cell>
          <cell r="C419">
            <v>2</v>
          </cell>
          <cell r="D419" t="str">
            <v>01.01.2022</v>
          </cell>
          <cell r="E419" t="str">
            <v>15.12.2022</v>
          </cell>
          <cell r="F419">
            <v>0</v>
          </cell>
          <cell r="H419" t="str">
            <v>OK1</v>
          </cell>
        </row>
        <row r="420">
          <cell r="A420" t="str">
            <v>2020003050202Personal</v>
          </cell>
          <cell r="B420">
            <v>6</v>
          </cell>
          <cell r="C420">
            <v>4</v>
          </cell>
          <cell r="D420" t="str">
            <v>01.01.2022</v>
          </cell>
          <cell r="E420" t="str">
            <v>15.12.2022</v>
          </cell>
          <cell r="F420">
            <v>5</v>
          </cell>
          <cell r="H420" t="str">
            <v>OK1</v>
          </cell>
        </row>
        <row r="421">
          <cell r="A421" t="str">
            <v>2020003050202Capacitaciones y sensibilización</v>
          </cell>
          <cell r="B421">
            <v>12</v>
          </cell>
          <cell r="C421">
            <v>9</v>
          </cell>
          <cell r="D421" t="str">
            <v>01.01.2022</v>
          </cell>
          <cell r="E421" t="str">
            <v>15.12.2022</v>
          </cell>
          <cell r="F421">
            <v>11</v>
          </cell>
          <cell r="H421" t="str">
            <v>OK1</v>
          </cell>
        </row>
        <row r="422">
          <cell r="A422" t="str">
            <v>2020003050202Ferias de mercado y ruedas de negocios</v>
          </cell>
          <cell r="B422">
            <v>1</v>
          </cell>
          <cell r="C422">
            <v>1</v>
          </cell>
          <cell r="D422" t="str">
            <v>01.01.2022</v>
          </cell>
          <cell r="E422" t="str">
            <v>15.12.2022</v>
          </cell>
          <cell r="F422">
            <v>2</v>
          </cell>
          <cell r="H422" t="str">
            <v>OK1</v>
          </cell>
        </row>
        <row r="423">
          <cell r="A423" t="str">
            <v>2020003050202Giras técnicas y Ferias Internacionales</v>
          </cell>
          <cell r="B423">
            <v>1</v>
          </cell>
          <cell r="C423">
            <v>1</v>
          </cell>
          <cell r="D423" t="str">
            <v>01.01.2022</v>
          </cell>
          <cell r="E423" t="str">
            <v>15.12.2022</v>
          </cell>
          <cell r="F423">
            <v>2</v>
          </cell>
          <cell r="H423" t="str">
            <v>OK1</v>
          </cell>
        </row>
        <row r="424">
          <cell r="A424" t="str">
            <v>2020003050202Logística, eventos y divulgac</v>
          </cell>
          <cell r="B424">
            <v>1</v>
          </cell>
          <cell r="C424">
            <v>1</v>
          </cell>
          <cell r="D424" t="str">
            <v>01.01.2022</v>
          </cell>
          <cell r="E424" t="str">
            <v>15.12.2022</v>
          </cell>
          <cell r="F424">
            <v>3</v>
          </cell>
          <cell r="H424" t="str">
            <v>OK1</v>
          </cell>
        </row>
        <row r="425">
          <cell r="A425" t="str">
            <v>2020003050202Actual adquis software-licencias</v>
          </cell>
          <cell r="B425">
            <v>1</v>
          </cell>
          <cell r="C425">
            <v>1</v>
          </cell>
          <cell r="D425" t="str">
            <v>01.01.2022</v>
          </cell>
          <cell r="E425" t="str">
            <v>15.12.2022</v>
          </cell>
          <cell r="F425">
            <v>3</v>
          </cell>
          <cell r="H425" t="str">
            <v>OK1</v>
          </cell>
        </row>
        <row r="426">
          <cell r="A426" t="str">
            <v>2020003050203Campañas promoción abejas</v>
          </cell>
          <cell r="B426">
            <v>5</v>
          </cell>
          <cell r="C426">
            <v>5</v>
          </cell>
          <cell r="D426" t="str">
            <v>01.01.2022</v>
          </cell>
          <cell r="E426" t="str">
            <v>15.12.2022</v>
          </cell>
          <cell r="F426">
            <v>19</v>
          </cell>
          <cell r="G426" t="str">
            <v>Ciudad Bolivar 1, Fredonia 1, Ituango 1, Liborina 1, San carlos 1, Santa fé de Antioquia 1, San jerónimo 1,  titiribí, Zaragoza, Betania, Campamento, Turbo, Betulia,Cáceres,  El Santuario</v>
          </cell>
          <cell r="H426" t="str">
            <v>OK1</v>
          </cell>
        </row>
        <row r="427">
          <cell r="A427" t="str">
            <v>2020003050203Campañas sanidad agropecuaria</v>
          </cell>
          <cell r="B427">
            <v>4</v>
          </cell>
          <cell r="C427">
            <v>4</v>
          </cell>
          <cell r="D427" t="str">
            <v>01.01.2022</v>
          </cell>
          <cell r="E427" t="str">
            <v>15.12.2022</v>
          </cell>
          <cell r="F427">
            <v>6</v>
          </cell>
          <cell r="G427" t="str">
            <v>Agrosavia II Fase: Marinilla, concordia, San Pedro de los milagros
Belmira, Sonsón, San Vicente</v>
          </cell>
          <cell r="H427" t="str">
            <v>OK1</v>
          </cell>
        </row>
        <row r="428">
          <cell r="A428" t="str">
            <v>2020003050203Transfer de tecnología, planifica y TIC</v>
          </cell>
          <cell r="B428">
            <v>40</v>
          </cell>
          <cell r="C428">
            <v>40</v>
          </cell>
          <cell r="D428" t="str">
            <v>01.01.2022</v>
          </cell>
          <cell r="E428" t="str">
            <v>15.12.2022</v>
          </cell>
          <cell r="F428">
            <v>48</v>
          </cell>
          <cell r="G428" t="str">
            <v xml:space="preserve"> Alejandria -concepción, Angostura, San Andrés de Cuerquia, Toledo, Peque, San José de la Montaña , San Domingo, Puerto Triunfo , Amalfi, Valdivia 4, Abejorral 2, San Pedro de Urabá 2, Heliconia 2, Amagá 2, Armenia 2, Buritica 2, Olaya 2, Frontino 2,  Ituango 2,  Abejorral 2, San pedro de urabá 2, Heliconia 2, Amagá 2,  Tarazá 10</v>
          </cell>
          <cell r="H428" t="str">
            <v>OK1</v>
          </cell>
        </row>
        <row r="429">
          <cell r="A429" t="str">
            <v>2020003050203Eventos socialización instrumentos Plani</v>
          </cell>
          <cell r="B429">
            <v>4</v>
          </cell>
          <cell r="C429">
            <v>4</v>
          </cell>
          <cell r="D429" t="str">
            <v>01.01.2022</v>
          </cell>
          <cell r="E429" t="str">
            <v>15.12.2022</v>
          </cell>
          <cell r="F429">
            <v>4</v>
          </cell>
          <cell r="H429" t="str">
            <v>OK1</v>
          </cell>
        </row>
        <row r="430">
          <cell r="A430" t="str">
            <v>2020003050203Eventos CONSEA</v>
          </cell>
          <cell r="B430">
            <v>5</v>
          </cell>
          <cell r="C430">
            <v>3</v>
          </cell>
          <cell r="D430" t="str">
            <v>01.01.2022</v>
          </cell>
          <cell r="E430" t="str">
            <v>15.12.2022</v>
          </cell>
          <cell r="F430">
            <v>3</v>
          </cell>
          <cell r="H430" t="str">
            <v>OK1</v>
          </cell>
        </row>
        <row r="431">
          <cell r="A431" t="str">
            <v>2020003050203Planes de mejora CMDR</v>
          </cell>
          <cell r="B431">
            <v>63</v>
          </cell>
          <cell r="C431">
            <v>63</v>
          </cell>
          <cell r="D431" t="str">
            <v>01.01.2022</v>
          </cell>
          <cell r="E431" t="str">
            <v>15.12.2022</v>
          </cell>
          <cell r="F431">
            <v>92</v>
          </cell>
          <cell r="G431" t="str">
            <v>Guatape, El Santuario, San Vicente Ferrer, Remedios, San Roque, Santo Domingo, Cañasgordas, Ebéjico, San Jerónimo, Hispania, Jardión, Salgar,  el Retiro, Rionegro, Sonsón, Yolombó, Caracolí, Maceo, Santa Fe de Antioqiua, Abriaquí, Giraldo, Venecia, Caramanta, Jericó 
Puerto Berrio, Caldas, apartadó, Girardota, Támesis, Nariño, Arboletes, Itagui, Tarso, San Francisco, chigorodó, Copacabana,Mutatá, Amagá, Andes, Briceño, Murindó, Betania, Gómez Plata, Concordia, anza, valdivia, montebello, caicedo, san pedro de urabá, titiribí, toledo, urrao, entrerrios, Ituango, san andres de cuerquia, puerto nare.
Angostura, Anorí, Armenia, Barbosa, Bello, Belmira, Buritica, Campamento, Carolina,</v>
          </cell>
          <cell r="H431" t="str">
            <v>OK1</v>
          </cell>
        </row>
        <row r="432">
          <cell r="A432" t="str">
            <v>2020003050203Profesional-técnico formados extensión</v>
          </cell>
          <cell r="B432">
            <v>166</v>
          </cell>
          <cell r="C432">
            <v>166</v>
          </cell>
          <cell r="D432" t="str">
            <v>01.01.2022</v>
          </cell>
          <cell r="E432" t="str">
            <v>15.12.2022</v>
          </cell>
          <cell r="F432">
            <v>106</v>
          </cell>
          <cell r="G432" t="str">
            <v>Abejorral 1, Angostura 1,Anori 6, Bello 1,Briceño 1, Caceres 1 , Caicedo 1, Caldas 2  , Caracoli 1, Carmen de Viboral 4, Caucasia  5, Cisneros 1, Cocorna 3, Concordia 3 , Concepcion 6, Chigorodo 1, Dabeiba 2 , Ebejico 5, El peñol 4, Entrerrios 12, Envigado 3, Girardota 1, Guarne 1, La Estrella 1 , Medellin 6, Olaya 1 , Puerto berrio 3, Puerto triunfo 1 , Rionegro 13, San carlos 3, San luis 1, San Roque 4, Santo Domingo 1, Toledo 16</v>
          </cell>
          <cell r="H432" t="str">
            <v>OK1</v>
          </cell>
        </row>
        <row r="433">
          <cell r="A433" t="str">
            <v>2020003050203Productor capacitados BP-sostenibilidad</v>
          </cell>
          <cell r="B433">
            <v>1767</v>
          </cell>
          <cell r="C433">
            <v>1575</v>
          </cell>
          <cell r="D433" t="str">
            <v>01.01.2022</v>
          </cell>
          <cell r="E433" t="str">
            <v>15.12.2022</v>
          </cell>
          <cell r="F433">
            <v>1617</v>
          </cell>
          <cell r="G433" t="str">
            <v>Sena 31 organizaciones: Abriaquí 25 , Amagá 18, Anrorí 27, arboletes 66, ,cáceres 54, Cocorna 100, Dabeiba 54, el Bagre 54. Granada 27, Guarne 30, Jardín 27, Ituango 38, Montebello 20, Mutatá 27, peque27, sabanalarga 27, San Luis 30, San pedro de Urabá 55, Santa Rosa 27, Santo domingo 27, Valdivia 27, Valparaiso 27, Vegachi 27, yali 31,  yarumal 31, yolombó 
180 productores Sena 7 organizaciones: jericó 27 productores, Santa Rosa de Osos 52 productores, San Carlos 27 productores, San Francisco 27 productores, Cocorná 27 productores, Ciudad Bolivar 20 productores
430 productores de las 14 organizaciones intervenidas proyecto Confecoop: Sabanalarga = 100 Urrao = 100 Santa Rosa de Osos= 100 Amalfi = 100 Vigía del Fuerte = 30 Ebéjico = 30</v>
          </cell>
          <cell r="H433" t="str">
            <v>OK1</v>
          </cell>
        </row>
        <row r="434">
          <cell r="A434" t="str">
            <v>2020003050203insumos, equipos y materiales</v>
          </cell>
          <cell r="B434">
            <v>1</v>
          </cell>
          <cell r="C434">
            <v>1</v>
          </cell>
          <cell r="D434" t="str">
            <v>01.01.2022</v>
          </cell>
          <cell r="E434" t="str">
            <v>15.12.2022</v>
          </cell>
          <cell r="F434">
            <v>7</v>
          </cell>
          <cell r="G434" t="str">
            <v>Arboletes, santa fé de Antioquia, Caracolí, San Carlos, Sonsón, san Luis y apartadó</v>
          </cell>
          <cell r="H434" t="str">
            <v>OK1</v>
          </cell>
        </row>
        <row r="435">
          <cell r="A435" t="str">
            <v>2020003050204Montaje de Sistema Riego</v>
          </cell>
          <cell r="B435">
            <v>100</v>
          </cell>
          <cell r="C435">
            <v>0</v>
          </cell>
          <cell r="D435" t="str">
            <v>01.01.2022</v>
          </cell>
          <cell r="E435" t="str">
            <v>15.12.2022</v>
          </cell>
          <cell r="F435">
            <v>76</v>
          </cell>
          <cell r="G435" t="str">
            <v>Liborina 40, sopetran 36</v>
          </cell>
          <cell r="H435" t="str">
            <v>OK1</v>
          </cell>
        </row>
        <row r="436">
          <cell r="A436" t="str">
            <v>2020003050204Entrega Equipos-Manguera-Tubería</v>
          </cell>
          <cell r="B436">
            <v>100</v>
          </cell>
          <cell r="C436">
            <v>100</v>
          </cell>
          <cell r="D436" t="str">
            <v>01.01.2022</v>
          </cell>
          <cell r="E436" t="str">
            <v>15.12.2022</v>
          </cell>
          <cell r="F436">
            <v>76</v>
          </cell>
          <cell r="G436" t="str">
            <v>Liborina 40, sopetran 36</v>
          </cell>
          <cell r="H436" t="str">
            <v>OK1</v>
          </cell>
        </row>
        <row r="437">
          <cell r="A437" t="str">
            <v>2020003050204Implementación de MIPE - sanidad</v>
          </cell>
          <cell r="B437">
            <v>35</v>
          </cell>
          <cell r="C437">
            <v>0</v>
          </cell>
          <cell r="D437" t="str">
            <v>01.01.2022</v>
          </cell>
          <cell r="E437" t="str">
            <v>15.12.2022</v>
          </cell>
          <cell r="F437">
            <v>75</v>
          </cell>
          <cell r="G437" t="str">
            <v>Maceo</v>
          </cell>
          <cell r="H437" t="str">
            <v>OK1</v>
          </cell>
        </row>
        <row r="438">
          <cell r="A438" t="str">
            <v>2020003050204Entrega equipos dotación</v>
          </cell>
          <cell r="B438">
            <v>35</v>
          </cell>
          <cell r="C438">
            <v>0</v>
          </cell>
          <cell r="D438" t="str">
            <v>01.01.2022</v>
          </cell>
          <cell r="E438" t="str">
            <v>15.12.2022</v>
          </cell>
          <cell r="F438">
            <v>75</v>
          </cell>
          <cell r="G438" t="str">
            <v>Maceo</v>
          </cell>
          <cell r="H438" t="str">
            <v>OK1</v>
          </cell>
        </row>
        <row r="439">
          <cell r="A439" t="str">
            <v>2020003050204Labores Culturales</v>
          </cell>
          <cell r="B439">
            <v>100</v>
          </cell>
          <cell r="C439">
            <v>0</v>
          </cell>
          <cell r="D439" t="str">
            <v>01.01.2022</v>
          </cell>
          <cell r="E439" t="str">
            <v>15.12.2022</v>
          </cell>
          <cell r="F439">
            <v>76</v>
          </cell>
          <cell r="G439" t="str">
            <v>Liborina 40, sopetran 36</v>
          </cell>
          <cell r="H439" t="str">
            <v>OK1</v>
          </cell>
        </row>
        <row r="440">
          <cell r="A440" t="str">
            <v>2020003050204Fertilizantes-Material Vegetal-Otros</v>
          </cell>
          <cell r="B440">
            <v>100</v>
          </cell>
          <cell r="C440">
            <v>50</v>
          </cell>
          <cell r="D440" t="str">
            <v>01.01.2022</v>
          </cell>
          <cell r="E440" t="str">
            <v>15.12.2022</v>
          </cell>
          <cell r="F440">
            <v>76</v>
          </cell>
          <cell r="G440" t="str">
            <v>Liborina 40, sopetran 36</v>
          </cell>
          <cell r="H440" t="str">
            <v>OK1</v>
          </cell>
        </row>
        <row r="441">
          <cell r="A441" t="str">
            <v>2020003050204Labores Culturales</v>
          </cell>
          <cell r="B441">
            <v>100</v>
          </cell>
          <cell r="C441">
            <v>0</v>
          </cell>
          <cell r="D441" t="str">
            <v>01.01.2022</v>
          </cell>
          <cell r="E441" t="str">
            <v>15.12.2022</v>
          </cell>
          <cell r="F441">
            <v>143</v>
          </cell>
          <cell r="G441" t="str">
            <v>Yondo 105, cocorna 38</v>
          </cell>
          <cell r="H441" t="str">
            <v>OK1</v>
          </cell>
        </row>
        <row r="442">
          <cell r="A442" t="str">
            <v>2020003050204Fertilizantes-Material Vegetal-Otros</v>
          </cell>
          <cell r="B442">
            <v>10</v>
          </cell>
          <cell r="C442">
            <v>50</v>
          </cell>
          <cell r="D442" t="str">
            <v>01.01.2022</v>
          </cell>
          <cell r="E442" t="str">
            <v>15.12.2022</v>
          </cell>
          <cell r="F442">
            <v>143</v>
          </cell>
          <cell r="G442" t="str">
            <v>Yondo 105, cocorna 38</v>
          </cell>
          <cell r="H442" t="str">
            <v>OK1</v>
          </cell>
        </row>
        <row r="443">
          <cell r="A443" t="str">
            <v>2020003050204Implementación de BPA-BPP</v>
          </cell>
          <cell r="B443">
            <v>35</v>
          </cell>
          <cell r="C443">
            <v>35</v>
          </cell>
          <cell r="D443" t="str">
            <v>01.01.2022</v>
          </cell>
          <cell r="E443" t="str">
            <v>15.12.2022</v>
          </cell>
          <cell r="F443">
            <v>143</v>
          </cell>
          <cell r="G443" t="str">
            <v>Yondo, cocorna 38</v>
          </cell>
          <cell r="H443" t="str">
            <v>OK1</v>
          </cell>
        </row>
        <row r="444">
          <cell r="A444" t="str">
            <v>2020003050204Entrega Equipos-KIT-Dotación</v>
          </cell>
          <cell r="B444">
            <v>35</v>
          </cell>
          <cell r="C444">
            <v>35</v>
          </cell>
          <cell r="D444" t="str">
            <v>01.01.2022</v>
          </cell>
          <cell r="E444" t="str">
            <v>15.12.2022</v>
          </cell>
          <cell r="F444">
            <v>73</v>
          </cell>
          <cell r="G444" t="str">
            <v>Cocorná 38, Yondo 35</v>
          </cell>
          <cell r="H444" t="str">
            <v>OK1</v>
          </cell>
        </row>
        <row r="445">
          <cell r="A445" t="str">
            <v>2020003050204Restauración áreas afectadas</v>
          </cell>
          <cell r="B445">
            <v>1</v>
          </cell>
          <cell r="C445">
            <v>1</v>
          </cell>
          <cell r="D445" t="str">
            <v>01.01.2022</v>
          </cell>
          <cell r="E445" t="str">
            <v>15.12.2022</v>
          </cell>
          <cell r="F445">
            <v>250</v>
          </cell>
          <cell r="G445" t="str">
            <v>yondó 75, Amalfi 17, segovia 15, caracoli 30, yondo 39. puerto triunfo 14, puerto nare 30</v>
          </cell>
          <cell r="H445" t="str">
            <v>OK1</v>
          </cell>
        </row>
        <row r="446">
          <cell r="A446" t="str">
            <v>2020003050204Reconversión productiva</v>
          </cell>
          <cell r="B446">
            <v>1</v>
          </cell>
          <cell r="C446">
            <v>1</v>
          </cell>
          <cell r="D446" t="str">
            <v>01.01.2022</v>
          </cell>
          <cell r="E446" t="str">
            <v>15.12.2022</v>
          </cell>
          <cell r="F446">
            <v>185</v>
          </cell>
          <cell r="G446" t="str">
            <v>yondo 105, amalfi 80</v>
          </cell>
          <cell r="H446" t="str">
            <v>OK1</v>
          </cell>
        </row>
        <row r="447">
          <cell r="A447" t="str">
            <v>2020003050219Fortalecimi comercial asociaciones AF</v>
          </cell>
          <cell r="B447">
            <v>2</v>
          </cell>
          <cell r="C447">
            <v>2</v>
          </cell>
          <cell r="D447" t="str">
            <v>01.01.2022</v>
          </cell>
          <cell r="E447" t="str">
            <v>15.12.2022</v>
          </cell>
          <cell r="F447">
            <v>9</v>
          </cell>
          <cell r="G447" t="str">
            <v>FAO: encadenamientos: Andes, Carepa, donmatias , Entrerrios, chigorodó, Rionegro, La Ceja, Santa rosa  de osos, ciudad Bolivar</v>
          </cell>
          <cell r="H447" t="str">
            <v>OK1</v>
          </cell>
        </row>
        <row r="448">
          <cell r="A448" t="str">
            <v>2020003050219Acompañamiento tècnico-socio-Empresarial</v>
          </cell>
          <cell r="B448">
            <v>60</v>
          </cell>
          <cell r="C448">
            <v>30</v>
          </cell>
          <cell r="D448" t="str">
            <v>01.01.2022</v>
          </cell>
          <cell r="E448" t="str">
            <v>15.12.2022</v>
          </cell>
          <cell r="F448">
            <v>9</v>
          </cell>
          <cell r="G448" t="str">
            <v>FAO: encadenamientos: Andes, Carepa, donmatias , Entrerrios, chigorodó, Rionegro, La Ceja, Santa rosa  de osos, ciudad Bolivar</v>
          </cell>
          <cell r="H448" t="str">
            <v>OK1</v>
          </cell>
        </row>
        <row r="449">
          <cell r="A449" t="str">
            <v>2020003050219Adecuación y mante físico de vía Tercia</v>
          </cell>
          <cell r="B449">
            <v>1</v>
          </cell>
          <cell r="C449">
            <v>0</v>
          </cell>
          <cell r="D449" t="str">
            <v>01.01.2022</v>
          </cell>
          <cell r="E449" t="str">
            <v>15.12.2022</v>
          </cell>
          <cell r="F449">
            <v>0</v>
          </cell>
          <cell r="H449" t="str">
            <v>OK1</v>
          </cell>
        </row>
        <row r="450">
          <cell r="A450" t="str">
            <v>2020003050219Identificación y acompañam emprendimi</v>
          </cell>
          <cell r="B450">
            <v>10</v>
          </cell>
          <cell r="C450">
            <v>5</v>
          </cell>
          <cell r="D450" t="str">
            <v>01.01.2022</v>
          </cell>
          <cell r="E450" t="str">
            <v>15.12.2022</v>
          </cell>
          <cell r="F450">
            <v>32</v>
          </cell>
          <cell r="G450" t="str">
            <v xml:space="preserve">Támesis 32 </v>
          </cell>
          <cell r="H450" t="str">
            <v>OK1</v>
          </cell>
        </row>
        <row r="451">
          <cell r="A451" t="str">
            <v>2020003050219Dotación de los emprendimientos</v>
          </cell>
          <cell r="B451">
            <v>10</v>
          </cell>
          <cell r="C451">
            <v>5</v>
          </cell>
          <cell r="D451" t="str">
            <v>01.01.2022</v>
          </cell>
          <cell r="E451" t="str">
            <v>15.12.2022</v>
          </cell>
          <cell r="F451">
            <v>32</v>
          </cell>
          <cell r="G451" t="str">
            <v xml:space="preserve">Támesis 32 </v>
          </cell>
          <cell r="H451" t="str">
            <v>OK1</v>
          </cell>
        </row>
        <row r="452">
          <cell r="A452" t="str">
            <v>2020003050219Acompañamiento y fortal jovenes rurales</v>
          </cell>
          <cell r="B452">
            <v>62</v>
          </cell>
          <cell r="C452">
            <v>30</v>
          </cell>
          <cell r="D452" t="str">
            <v>01.01.2022</v>
          </cell>
          <cell r="E452" t="str">
            <v>15.12.2022</v>
          </cell>
          <cell r="F452">
            <v>25</v>
          </cell>
          <cell r="G452" t="str">
            <v>sin municipalizar</v>
          </cell>
          <cell r="H452" t="str">
            <v>OK1</v>
          </cell>
        </row>
        <row r="453">
          <cell r="A453" t="str">
            <v>2020003050219Dotaciòn de los Proyectos Pedagicos</v>
          </cell>
          <cell r="B453">
            <v>62</v>
          </cell>
          <cell r="C453">
            <v>30</v>
          </cell>
          <cell r="D453" t="str">
            <v>01.01.2022</v>
          </cell>
          <cell r="E453" t="str">
            <v>15.12.2022</v>
          </cell>
          <cell r="F453">
            <v>25</v>
          </cell>
          <cell r="G453" t="str">
            <v>sin municipalizar</v>
          </cell>
          <cell r="H453" t="str">
            <v>OK1</v>
          </cell>
        </row>
        <row r="454">
          <cell r="A454" t="str">
            <v>2020003050219Elaboraciòn Plan bioagricultura</v>
          </cell>
          <cell r="B454">
            <v>1</v>
          </cell>
          <cell r="D454" t="str">
            <v>01.01.2022</v>
          </cell>
          <cell r="E454" t="str">
            <v>15.12.2022</v>
          </cell>
          <cell r="F454">
            <v>0</v>
          </cell>
          <cell r="H454" t="str">
            <v>OK1</v>
          </cell>
        </row>
        <row r="455">
          <cell r="A455" t="str">
            <v>2020003050219Divulgaciòn estra orientadas perdidas</v>
          </cell>
          <cell r="B455">
            <v>2</v>
          </cell>
          <cell r="C455">
            <v>2</v>
          </cell>
          <cell r="D455" t="str">
            <v>01.01.2022</v>
          </cell>
          <cell r="E455" t="str">
            <v>15.12.2022</v>
          </cell>
          <cell r="F455">
            <v>1</v>
          </cell>
          <cell r="G455" t="str">
            <v>sin municipalizar</v>
          </cell>
          <cell r="H455" t="str">
            <v>OK1</v>
          </cell>
        </row>
        <row r="456">
          <cell r="A456" t="str">
            <v>2020003050219Gestiòn Alianza Buen vivir</v>
          </cell>
          <cell r="B456">
            <v>1</v>
          </cell>
          <cell r="C456">
            <v>1</v>
          </cell>
          <cell r="D456" t="str">
            <v>01.01.2022</v>
          </cell>
          <cell r="E456" t="str">
            <v>15.12.2022</v>
          </cell>
          <cell r="F456">
            <v>0</v>
          </cell>
          <cell r="H456" t="str">
            <v>OK1</v>
          </cell>
        </row>
        <row r="457">
          <cell r="A457" t="str">
            <v>2020003050219Mesas trabajo desarrollo Alianza</v>
          </cell>
          <cell r="B457">
            <v>1</v>
          </cell>
          <cell r="C457">
            <v>1</v>
          </cell>
          <cell r="D457" t="str">
            <v>01.01.2022</v>
          </cell>
          <cell r="E457" t="str">
            <v>15.12.2022</v>
          </cell>
          <cell r="F457">
            <v>0</v>
          </cell>
          <cell r="H457" t="str">
            <v>OK1</v>
          </cell>
        </row>
        <row r="458">
          <cell r="A458" t="str">
            <v>2020003050219Acompañamiento tècnico y capacitaciòn</v>
          </cell>
          <cell r="B458">
            <v>1</v>
          </cell>
          <cell r="C458">
            <v>1</v>
          </cell>
          <cell r="D458" t="str">
            <v>01.01.2022</v>
          </cell>
          <cell r="E458" t="str">
            <v>15.12.2022</v>
          </cell>
          <cell r="F458">
            <v>110</v>
          </cell>
          <cell r="G458" t="str">
            <v>San Carlos 40, Abejorral 70</v>
          </cell>
          <cell r="H458" t="str">
            <v>OK1</v>
          </cell>
        </row>
        <row r="459">
          <cell r="A459" t="str">
            <v>2020003050219Dotaciòn de los sistemas productivos</v>
          </cell>
          <cell r="B459">
            <v>1</v>
          </cell>
          <cell r="C459">
            <v>1</v>
          </cell>
          <cell r="D459" t="str">
            <v>01.01.2022</v>
          </cell>
          <cell r="E459" t="str">
            <v>15.12.2022</v>
          </cell>
          <cell r="F459">
            <v>110</v>
          </cell>
          <cell r="G459" t="str">
            <v>San Carlos 40, Abejorral 70</v>
          </cell>
          <cell r="H459" t="str">
            <v>OK1</v>
          </cell>
        </row>
        <row r="460">
          <cell r="A460" t="str">
            <v>2020003050264Montaje Plantas aprovecha de RSO en PBA</v>
          </cell>
          <cell r="B460">
            <v>1</v>
          </cell>
          <cell r="C460">
            <v>0</v>
          </cell>
          <cell r="D460" t="str">
            <v>01.01.2022</v>
          </cell>
          <cell r="E460" t="str">
            <v>15.12.2002</v>
          </cell>
          <cell r="F460">
            <v>0</v>
          </cell>
          <cell r="H460" t="str">
            <v>OK1</v>
          </cell>
        </row>
        <row r="461">
          <cell r="A461" t="str">
            <v>2020003050264Adecuación de PTARs</v>
          </cell>
          <cell r="B461">
            <v>1</v>
          </cell>
          <cell r="C461">
            <v>0</v>
          </cell>
          <cell r="D461" t="str">
            <v>01.01.2022</v>
          </cell>
          <cell r="E461" t="str">
            <v>15.12.2002</v>
          </cell>
          <cell r="F461">
            <v>1</v>
          </cell>
          <cell r="G461" t="str">
            <v>Granada - Plaza de Ferias</v>
          </cell>
          <cell r="H461" t="str">
            <v>OK1</v>
          </cell>
        </row>
        <row r="462">
          <cell r="A462" t="str">
            <v>2020003050265Gestión para formalizar las alianzas</v>
          </cell>
          <cell r="B462">
            <v>3</v>
          </cell>
          <cell r="C462">
            <v>3</v>
          </cell>
          <cell r="D462" t="str">
            <v>01.01.2022</v>
          </cell>
          <cell r="E462" t="str">
            <v>31.12.2022</v>
          </cell>
          <cell r="F462">
            <v>2</v>
          </cell>
          <cell r="G462" t="str">
            <v>Politenico, MADR</v>
          </cell>
          <cell r="H462" t="str">
            <v>OK1</v>
          </cell>
        </row>
        <row r="463">
          <cell r="A463" t="str">
            <v>2020003050265Construc invernaderos estableci cultivos</v>
          </cell>
          <cell r="B463">
            <v>1</v>
          </cell>
          <cell r="C463">
            <v>0</v>
          </cell>
          <cell r="D463" t="str">
            <v>01.01.2022</v>
          </cell>
          <cell r="E463" t="str">
            <v>31.12.2022</v>
          </cell>
          <cell r="F463">
            <v>6</v>
          </cell>
          <cell r="G463" t="str">
            <v>Carolina del Princie15, Gómez plata 15, AP ; Sanvicente 11, Rionegro 11, Guarne 11, AMALFI 33</v>
          </cell>
          <cell r="H463" t="str">
            <v>OK1</v>
          </cell>
        </row>
        <row r="464">
          <cell r="A464" t="str">
            <v>2020003050265Estableci recuperación áreas de cultivos</v>
          </cell>
          <cell r="B464">
            <v>2</v>
          </cell>
          <cell r="C464">
            <v>0</v>
          </cell>
          <cell r="D464" t="str">
            <v>01.01.2022</v>
          </cell>
          <cell r="E464" t="str">
            <v>31.12.2022</v>
          </cell>
          <cell r="F464">
            <v>2</v>
          </cell>
          <cell r="G464" t="str">
            <v>AP San Juan de Urabá 39000, AP Santuario con 1000</v>
          </cell>
          <cell r="H464" t="str">
            <v>OK1</v>
          </cell>
        </row>
        <row r="465">
          <cell r="A465" t="str">
            <v>2020003050265Potenciar los polos de desarrollo</v>
          </cell>
          <cell r="B465">
            <v>4</v>
          </cell>
          <cell r="C465">
            <v>2</v>
          </cell>
          <cell r="D465" t="str">
            <v>01.01.2022</v>
          </cell>
          <cell r="E465" t="str">
            <v>31.12.2022</v>
          </cell>
          <cell r="F465">
            <v>2</v>
          </cell>
          <cell r="G465" t="str">
            <v>Puerto Berrío, el Bagre</v>
          </cell>
          <cell r="H465" t="str">
            <v>OK1</v>
          </cell>
        </row>
        <row r="466">
          <cell r="A466" t="str">
            <v>2020003050265Personal apoyo gestión cadenas</v>
          </cell>
          <cell r="B466">
            <v>1</v>
          </cell>
          <cell r="C466">
            <v>1</v>
          </cell>
          <cell r="D466" t="str">
            <v>01.01.2022</v>
          </cell>
          <cell r="E466" t="str">
            <v>15.12.2022</v>
          </cell>
          <cell r="F466">
            <v>1</v>
          </cell>
          <cell r="H466" t="str">
            <v>OK1</v>
          </cell>
        </row>
        <row r="467">
          <cell r="A467" t="str">
            <v>2020003050265Estableci y recupera productiva</v>
          </cell>
          <cell r="B467">
            <v>1</v>
          </cell>
          <cell r="C467">
            <v>0</v>
          </cell>
          <cell r="D467" t="str">
            <v>01.01.2022</v>
          </cell>
          <cell r="E467" t="str">
            <v>15.12.2022</v>
          </cell>
          <cell r="F467">
            <v>111</v>
          </cell>
          <cell r="G467" t="str">
            <v>Carolina del Princie15, Gómez plata 15, AP ; Sanvicente 11, Rionegro 11, Guarne 11, AMALFI 33</v>
          </cell>
          <cell r="H467" t="str">
            <v>OK1</v>
          </cell>
        </row>
        <row r="468">
          <cell r="A468" t="str">
            <v>2020003050313Gestión logística funcióna/ ciudadelas</v>
          </cell>
          <cell r="B468">
            <v>43</v>
          </cell>
          <cell r="C468">
            <v>20</v>
          </cell>
          <cell r="D468" t="str">
            <v>01.01.2022</v>
          </cell>
          <cell r="E468" t="str">
            <v>15.12.2022</v>
          </cell>
          <cell r="F468">
            <v>0</v>
          </cell>
          <cell r="H468" t="str">
            <v>OK1</v>
          </cell>
        </row>
        <row r="469">
          <cell r="A469" t="str">
            <v>2020003050313Gestión recursos financiación proyec cti</v>
          </cell>
          <cell r="B469">
            <v>30</v>
          </cell>
          <cell r="C469">
            <v>20</v>
          </cell>
          <cell r="D469" t="str">
            <v>01.01.2022</v>
          </cell>
          <cell r="E469" t="str">
            <v>15.12.2022</v>
          </cell>
          <cell r="F469">
            <v>10</v>
          </cell>
          <cell r="H469" t="str">
            <v>OK1</v>
          </cell>
        </row>
        <row r="470">
          <cell r="A470" t="str">
            <v>2020003050313Mejoramiento infraestructura productiva</v>
          </cell>
          <cell r="B470">
            <v>27</v>
          </cell>
          <cell r="C470">
            <v>15</v>
          </cell>
          <cell r="D470" t="str">
            <v>01.01.2022</v>
          </cell>
          <cell r="E470" t="str">
            <v>15.12.2022</v>
          </cell>
          <cell r="F470">
            <v>8</v>
          </cell>
          <cell r="G470" t="str">
            <v>Argelia, Granada, San Rafael, Cocorná, apartadó, caucasia</v>
          </cell>
          <cell r="H470" t="str">
            <v>OK1</v>
          </cell>
        </row>
        <row r="471">
          <cell r="A471" t="str">
            <v>2020003050317Implement Sist Agroforest-Silvopastoril</v>
          </cell>
          <cell r="B471">
            <v>413</v>
          </cell>
          <cell r="C471">
            <v>413</v>
          </cell>
          <cell r="D471" t="str">
            <v>01.01.2022</v>
          </cell>
          <cell r="E471" t="str">
            <v>15.12.2022</v>
          </cell>
          <cell r="F471">
            <v>618</v>
          </cell>
          <cell r="G471" t="str">
            <v>San josé de la Montaña 20, Armenia 15, Sabanalarga 15, Maceo 75, Caracolí 75, yondo 105, Amalfi 33, san francisco 40, cocorna 9, donmatias 16, puerto berrio 96</v>
          </cell>
          <cell r="H471" t="str">
            <v>OK1</v>
          </cell>
        </row>
        <row r="472">
          <cell r="A472" t="str">
            <v>2020003050317Producción Material Propagativo-calidad</v>
          </cell>
          <cell r="B472">
            <v>196106</v>
          </cell>
          <cell r="C472">
            <v>196106</v>
          </cell>
          <cell r="D472" t="str">
            <v>01.01.2022</v>
          </cell>
          <cell r="E472" t="str">
            <v>15.12.2022</v>
          </cell>
          <cell r="F472">
            <v>282080</v>
          </cell>
          <cell r="G472" t="str">
            <v>Yolombo 313, Arboletes 8800, 
Caracoli 8100, Carolina del P 4500, gomez plata 4500, puerto berrio 85740, yondo 68847, caicedo 101280</v>
          </cell>
          <cell r="H472" t="str">
            <v>OK1</v>
          </cell>
        </row>
        <row r="473">
          <cell r="A473" t="str">
            <v>2020003050317Productores agroforestales acompañados</v>
          </cell>
          <cell r="B473">
            <v>46</v>
          </cell>
          <cell r="C473">
            <v>46</v>
          </cell>
          <cell r="D473" t="str">
            <v>01.01.2022</v>
          </cell>
          <cell r="E473" t="str">
            <v>15.12.2022</v>
          </cell>
          <cell r="F473">
            <v>90</v>
          </cell>
          <cell r="G473" t="str">
            <v>puerto berrio 25, san Francisco 40, armenia 15, alejandria 10</v>
          </cell>
          <cell r="H473" t="str">
            <v>OK1</v>
          </cell>
        </row>
        <row r="474">
          <cell r="A474" t="str">
            <v>2020003050317Event extensíon rural tranf tecnología</v>
          </cell>
          <cell r="B474">
            <v>5</v>
          </cell>
          <cell r="C474">
            <v>5</v>
          </cell>
          <cell r="D474" t="str">
            <v>01.01.2022</v>
          </cell>
          <cell r="E474" t="str">
            <v>15.12.2022</v>
          </cell>
          <cell r="F474">
            <v>11</v>
          </cell>
          <cell r="G474" t="str">
            <v>Puerto berrío, Abejorral, San Pedro de Urabá, Amaga, Armenia, Buritica, Olaya, Frontino, Ituango</v>
          </cell>
          <cell r="H474" t="str">
            <v>OK1</v>
          </cell>
        </row>
        <row r="475">
          <cell r="A475" t="str">
            <v>2020003050318Caracterización de organizaciones</v>
          </cell>
          <cell r="B475">
            <v>88</v>
          </cell>
          <cell r="C475">
            <v>60</v>
          </cell>
          <cell r="D475" t="str">
            <v>01.01.2022</v>
          </cell>
          <cell r="E475" t="str">
            <v>15.12.2022</v>
          </cell>
          <cell r="F475">
            <v>71</v>
          </cell>
          <cell r="H475" t="str">
            <v>OK1</v>
          </cell>
        </row>
        <row r="476">
          <cell r="A476" t="str">
            <v>2020003050318fortalecimiento de organizaciones</v>
          </cell>
          <cell r="B476">
            <v>65</v>
          </cell>
          <cell r="C476">
            <v>50</v>
          </cell>
          <cell r="D476" t="str">
            <v>01.01.2022</v>
          </cell>
          <cell r="E476" t="str">
            <v>15.12.2022</v>
          </cell>
          <cell r="F476">
            <v>42</v>
          </cell>
          <cell r="H476" t="str">
            <v>OK1</v>
          </cell>
        </row>
        <row r="477">
          <cell r="A477" t="str">
            <v>2020003050318Nuevos emprendimientos</v>
          </cell>
          <cell r="B477">
            <v>20</v>
          </cell>
          <cell r="C477">
            <v>10</v>
          </cell>
          <cell r="D477" t="str">
            <v>01.01.2022</v>
          </cell>
          <cell r="E477" t="str">
            <v>15.12.2022</v>
          </cell>
          <cell r="F477">
            <v>70</v>
          </cell>
          <cell r="G477" t="str">
            <v>Támesis 32 , Santa rosa de osos 38</v>
          </cell>
          <cell r="H477" t="str">
            <v>OK1</v>
          </cell>
        </row>
        <row r="478">
          <cell r="A478" t="str">
            <v>2020003050318implementar modelos de negocio</v>
          </cell>
          <cell r="B478">
            <v>10</v>
          </cell>
          <cell r="C478">
            <v>10</v>
          </cell>
          <cell r="D478" t="str">
            <v>01.01.2022</v>
          </cell>
          <cell r="E478" t="str">
            <v>15.12.2022</v>
          </cell>
          <cell r="F478">
            <v>1</v>
          </cell>
          <cell r="G478" t="str">
            <v>rutagro</v>
          </cell>
          <cell r="H478" t="str">
            <v>OK1</v>
          </cell>
        </row>
        <row r="479">
          <cell r="A479" t="str">
            <v>2020003050107Realizar acci divulg PPEAA</v>
          </cell>
          <cell r="B479">
            <v>10</v>
          </cell>
          <cell r="C479">
            <v>5</v>
          </cell>
          <cell r="D479" t="str">
            <v>01.01.2022</v>
          </cell>
          <cell r="E479" t="str">
            <v>31.12.2022</v>
          </cell>
          <cell r="F479">
            <v>11</v>
          </cell>
          <cell r="H479" t="str">
            <v>OK1</v>
          </cell>
        </row>
        <row r="480">
          <cell r="A480" t="str">
            <v>2020003050107Ejecutar acci fortl art CIDEA</v>
          </cell>
          <cell r="B480">
            <v>2</v>
          </cell>
          <cell r="C480">
            <v>1</v>
          </cell>
          <cell r="D480" t="str">
            <v>01.01.2022</v>
          </cell>
          <cell r="E480" t="str">
            <v>31.12.2022</v>
          </cell>
          <cell r="F480">
            <v>1</v>
          </cell>
          <cell r="H480" t="str">
            <v>OK1</v>
          </cell>
        </row>
        <row r="481">
          <cell r="A481" t="str">
            <v>2020003050107Promover movilidad activa</v>
          </cell>
          <cell r="B481">
            <v>3</v>
          </cell>
          <cell r="D481" t="str">
            <v>01.01.2022</v>
          </cell>
          <cell r="E481" t="str">
            <v>31.12.2022</v>
          </cell>
          <cell r="F481">
            <v>0</v>
          </cell>
          <cell r="H481" t="str">
            <v>OK1</v>
          </cell>
        </row>
        <row r="482">
          <cell r="A482" t="str">
            <v>2020003050107Realizar jornadas reforestacion</v>
          </cell>
          <cell r="B482">
            <v>500000</v>
          </cell>
          <cell r="C482">
            <v>300000</v>
          </cell>
          <cell r="D482" t="str">
            <v>01.01.2022</v>
          </cell>
          <cell r="E482" t="str">
            <v>31.12.2022</v>
          </cell>
          <cell r="F482">
            <v>146110</v>
          </cell>
          <cell r="H482" t="str">
            <v>OK1</v>
          </cell>
        </row>
        <row r="483">
          <cell r="A483" t="str">
            <v>2020003050107Realizar acci educ GIRS</v>
          </cell>
          <cell r="B483">
            <v>9</v>
          </cell>
          <cell r="C483">
            <v>5</v>
          </cell>
          <cell r="D483" t="str">
            <v>01.01.2022</v>
          </cell>
          <cell r="E483" t="str">
            <v>31.12.2022</v>
          </cell>
          <cell r="F483">
            <v>5</v>
          </cell>
          <cell r="H483" t="str">
            <v>OK1</v>
          </cell>
        </row>
        <row r="484">
          <cell r="A484" t="str">
            <v>2020003050107Transportar</v>
          </cell>
          <cell r="B484">
            <v>500000</v>
          </cell>
          <cell r="C484">
            <v>300000</v>
          </cell>
          <cell r="D484" t="str">
            <v>01.01.2022</v>
          </cell>
          <cell r="E484" t="str">
            <v>31.12.2022</v>
          </cell>
          <cell r="F484">
            <v>146110</v>
          </cell>
          <cell r="H484" t="str">
            <v>OK1</v>
          </cell>
        </row>
        <row r="485">
          <cell r="A485" t="str">
            <v>2020003050111Constituir aliza sost camb clim</v>
          </cell>
          <cell r="B485">
            <v>1</v>
          </cell>
          <cell r="C485">
            <v>1</v>
          </cell>
          <cell r="D485" t="str">
            <v>01.01.2022</v>
          </cell>
          <cell r="E485" t="str">
            <v>31.12.2022</v>
          </cell>
          <cell r="F485">
            <v>1</v>
          </cell>
          <cell r="H485" t="str">
            <v>OK1</v>
          </cell>
        </row>
        <row r="486">
          <cell r="A486" t="str">
            <v>2020003050111Apoyar proyec recup areas degra</v>
          </cell>
          <cell r="B486">
            <v>20</v>
          </cell>
          <cell r="C486">
            <v>13</v>
          </cell>
          <cell r="D486" t="str">
            <v>01.01.2022</v>
          </cell>
          <cell r="E486" t="str">
            <v>31.12.2022</v>
          </cell>
          <cell r="F486" t="str">
            <v>7,85</v>
          </cell>
          <cell r="H486" t="str">
            <v>OK1</v>
          </cell>
        </row>
        <row r="487">
          <cell r="A487" t="str">
            <v>2020003050111Transportar</v>
          </cell>
          <cell r="B487">
            <v>1</v>
          </cell>
          <cell r="C487">
            <v>1</v>
          </cell>
          <cell r="D487" t="str">
            <v>01.01.2022</v>
          </cell>
          <cell r="E487" t="str">
            <v>31.12.2022</v>
          </cell>
          <cell r="F487">
            <v>1</v>
          </cell>
          <cell r="H487" t="str">
            <v>OK1</v>
          </cell>
        </row>
        <row r="488">
          <cell r="A488" t="str">
            <v>2020003050111Implementar acc del PICCA</v>
          </cell>
          <cell r="B488">
            <v>1</v>
          </cell>
          <cell r="D488" t="str">
            <v>01.01.2022</v>
          </cell>
          <cell r="E488" t="str">
            <v>31.10.2022</v>
          </cell>
          <cell r="F488">
            <v>2</v>
          </cell>
          <cell r="H488" t="str">
            <v>OK1</v>
          </cell>
        </row>
        <row r="489">
          <cell r="A489" t="str">
            <v>2020003050269Realizar for impl pro sen inte</v>
          </cell>
          <cell r="B489">
            <v>15</v>
          </cell>
          <cell r="C489">
            <v>8</v>
          </cell>
          <cell r="D489" t="str">
            <v>01.01.2022</v>
          </cell>
          <cell r="E489" t="str">
            <v>31.12.2022</v>
          </cell>
          <cell r="F489">
            <v>3</v>
          </cell>
          <cell r="H489" t="str">
            <v>OK1</v>
          </cell>
        </row>
        <row r="490">
          <cell r="A490" t="str">
            <v>2020003050269Transportar</v>
          </cell>
          <cell r="B490">
            <v>1</v>
          </cell>
          <cell r="C490">
            <v>1</v>
          </cell>
          <cell r="D490" t="str">
            <v>01.01.2022</v>
          </cell>
          <cell r="E490" t="str">
            <v>31.12.2022</v>
          </cell>
          <cell r="F490">
            <v>1</v>
          </cell>
          <cell r="H490" t="str">
            <v>OK1</v>
          </cell>
        </row>
        <row r="491">
          <cell r="A491" t="str">
            <v>2020003050276Capacitar no uso veh trac anima</v>
          </cell>
          <cell r="B491">
            <v>2</v>
          </cell>
          <cell r="C491">
            <v>1</v>
          </cell>
          <cell r="D491" t="str">
            <v>01.01.2022</v>
          </cell>
          <cell r="E491" t="str">
            <v>31.12.2022</v>
          </cell>
          <cell r="F491">
            <v>1</v>
          </cell>
          <cell r="H491" t="str">
            <v>OK1</v>
          </cell>
        </row>
        <row r="492">
          <cell r="A492" t="str">
            <v>2020003050276Realizar susti veh tracc animal</v>
          </cell>
          <cell r="B492">
            <v>110</v>
          </cell>
          <cell r="C492">
            <v>0</v>
          </cell>
          <cell r="D492" t="str">
            <v>01.01.2022</v>
          </cell>
          <cell r="E492" t="str">
            <v>31.12.2022</v>
          </cell>
          <cell r="F492">
            <v>0</v>
          </cell>
          <cell r="H492" t="str">
            <v>OK1</v>
          </cell>
        </row>
        <row r="493">
          <cell r="A493" t="str">
            <v>2020003050276Transportar</v>
          </cell>
          <cell r="B493">
            <v>1</v>
          </cell>
          <cell r="C493">
            <v>1</v>
          </cell>
          <cell r="D493" t="str">
            <v>01.01.2022</v>
          </cell>
          <cell r="E493" t="str">
            <v>31.12.2022</v>
          </cell>
          <cell r="F493">
            <v>1</v>
          </cell>
          <cell r="H493" t="str">
            <v>OK1</v>
          </cell>
        </row>
        <row r="494">
          <cell r="A494" t="str">
            <v>2020003050277Divulgar PPPBAA</v>
          </cell>
          <cell r="B494">
            <v>90</v>
          </cell>
          <cell r="C494">
            <v>50</v>
          </cell>
          <cell r="D494" t="str">
            <v>01.01.2022</v>
          </cell>
          <cell r="E494" t="str">
            <v>31.12.2022</v>
          </cell>
          <cell r="F494">
            <v>50</v>
          </cell>
          <cell r="H494" t="str">
            <v>OK1</v>
          </cell>
        </row>
        <row r="495">
          <cell r="A495" t="str">
            <v>2020003050277Implementar estra protec animal</v>
          </cell>
          <cell r="B495">
            <v>25</v>
          </cell>
          <cell r="C495">
            <v>0</v>
          </cell>
          <cell r="D495" t="str">
            <v>01.01.2022</v>
          </cell>
          <cell r="E495" t="str">
            <v>31.12.2022</v>
          </cell>
          <cell r="F495">
            <v>0</v>
          </cell>
          <cell r="H495" t="str">
            <v>OK1</v>
          </cell>
        </row>
        <row r="496">
          <cell r="A496" t="str">
            <v>2020003050277Realizar camp educ protec anim</v>
          </cell>
          <cell r="B496">
            <v>20</v>
          </cell>
          <cell r="C496">
            <v>15</v>
          </cell>
          <cell r="D496" t="str">
            <v>01.01.2022</v>
          </cell>
          <cell r="E496" t="str">
            <v>31.12.2022</v>
          </cell>
          <cell r="F496">
            <v>15</v>
          </cell>
          <cell r="H496" t="str">
            <v>OK1</v>
          </cell>
        </row>
        <row r="497">
          <cell r="A497" t="str">
            <v>2020003050277Fortalecer juntas def animales</v>
          </cell>
          <cell r="B497">
            <v>20</v>
          </cell>
          <cell r="C497">
            <v>20</v>
          </cell>
          <cell r="D497" t="str">
            <v>01.01.2022</v>
          </cell>
          <cell r="E497" t="str">
            <v>31.12.2022</v>
          </cell>
          <cell r="F497">
            <v>75</v>
          </cell>
          <cell r="H497" t="str">
            <v>OK1</v>
          </cell>
        </row>
        <row r="498">
          <cell r="A498" t="str">
            <v>2020003050277Constituir juntas def animales</v>
          </cell>
          <cell r="B498">
            <v>20</v>
          </cell>
          <cell r="C498">
            <v>10</v>
          </cell>
          <cell r="D498" t="str">
            <v>01.01.2022</v>
          </cell>
          <cell r="E498" t="str">
            <v>31.12.2022</v>
          </cell>
          <cell r="F498">
            <v>0</v>
          </cell>
          <cell r="H498" t="str">
            <v>OK1</v>
          </cell>
        </row>
        <row r="499">
          <cell r="A499" t="str">
            <v>2020003050277Transportar</v>
          </cell>
          <cell r="B499">
            <v>10</v>
          </cell>
          <cell r="C499">
            <v>10</v>
          </cell>
          <cell r="D499" t="str">
            <v>01.01.2022</v>
          </cell>
          <cell r="E499" t="str">
            <v>31.12.2022</v>
          </cell>
          <cell r="F499">
            <v>10</v>
          </cell>
          <cell r="H499" t="str">
            <v>OK1</v>
          </cell>
        </row>
        <row r="500">
          <cell r="A500" t="str">
            <v>2021003050009Realizar act recup func eco</v>
          </cell>
          <cell r="B500">
            <v>2</v>
          </cell>
          <cell r="D500" t="str">
            <v>01.01.2022</v>
          </cell>
          <cell r="E500" t="str">
            <v>31.12.2022</v>
          </cell>
          <cell r="F500">
            <v>0</v>
          </cell>
          <cell r="H500" t="str">
            <v>OK1</v>
          </cell>
        </row>
        <row r="501">
          <cell r="A501" t="str">
            <v>2021003050009Identificar areas degradadas</v>
          </cell>
          <cell r="B501">
            <v>2</v>
          </cell>
          <cell r="D501" t="str">
            <v>01.01.2022</v>
          </cell>
          <cell r="E501" t="str">
            <v>31.12.2022</v>
          </cell>
          <cell r="F501">
            <v>1</v>
          </cell>
          <cell r="H501" t="str">
            <v>OK1</v>
          </cell>
        </row>
        <row r="502">
          <cell r="A502" t="str">
            <v>2021003050009Fortalecer comite SIAA</v>
          </cell>
          <cell r="B502">
            <v>70</v>
          </cell>
          <cell r="D502" t="str">
            <v>01.01.2022</v>
          </cell>
          <cell r="E502" t="str">
            <v>31.12.2022</v>
          </cell>
          <cell r="F502">
            <v>0</v>
          </cell>
          <cell r="H502" t="str">
            <v>OK1</v>
          </cell>
        </row>
        <row r="503">
          <cell r="A503" t="str">
            <v>2021003050009Apoyar proy negocios verdes</v>
          </cell>
          <cell r="B503">
            <v>4</v>
          </cell>
          <cell r="D503" t="str">
            <v>01.01.2022</v>
          </cell>
          <cell r="E503" t="str">
            <v>31.12.2022</v>
          </cell>
          <cell r="F503">
            <v>5</v>
          </cell>
          <cell r="H503" t="str">
            <v>OK1</v>
          </cell>
        </row>
        <row r="504">
          <cell r="A504" t="str">
            <v>2021003050009Apoyar ident corred biol</v>
          </cell>
          <cell r="B504">
            <v>1</v>
          </cell>
          <cell r="D504" t="str">
            <v>01.04.2022</v>
          </cell>
          <cell r="E504" t="str">
            <v>31.12.2022</v>
          </cell>
          <cell r="F504">
            <v>0</v>
          </cell>
          <cell r="H504" t="str">
            <v>OK1</v>
          </cell>
        </row>
        <row r="505">
          <cell r="A505" t="str">
            <v>2021003050009Apoyar mpio estru SILAPS/SIMAPS</v>
          </cell>
          <cell r="B505">
            <v>1</v>
          </cell>
          <cell r="D505" t="str">
            <v>01.04.2022</v>
          </cell>
          <cell r="E505" t="str">
            <v>31.12.2022</v>
          </cell>
          <cell r="F505">
            <v>1</v>
          </cell>
          <cell r="H505" t="str">
            <v>OK1</v>
          </cell>
        </row>
        <row r="506">
          <cell r="A506" t="str">
            <v>2021003050009Fomentar proy SILAPS/SIMAPS</v>
          </cell>
          <cell r="B506">
            <v>1</v>
          </cell>
          <cell r="D506" t="str">
            <v>01.04.2022</v>
          </cell>
          <cell r="E506" t="str">
            <v>31.12.2022</v>
          </cell>
          <cell r="F506">
            <v>1</v>
          </cell>
          <cell r="H506" t="str">
            <v>OK1</v>
          </cell>
        </row>
        <row r="507">
          <cell r="A507" t="str">
            <v>2021003050009Implementar esqu PSA</v>
          </cell>
          <cell r="B507">
            <v>2</v>
          </cell>
          <cell r="D507" t="str">
            <v>01.04.2022</v>
          </cell>
          <cell r="E507" t="str">
            <v>31.12.2022</v>
          </cell>
          <cell r="F507">
            <v>1</v>
          </cell>
          <cell r="H507" t="str">
            <v>OK1</v>
          </cell>
        </row>
        <row r="508">
          <cell r="A508" t="str">
            <v>2021003050010Fortalecer orga def prot animal</v>
          </cell>
          <cell r="B508">
            <v>12</v>
          </cell>
          <cell r="D508" t="str">
            <v>01.01.2022</v>
          </cell>
          <cell r="E508" t="str">
            <v>31.12.2022</v>
          </cell>
          <cell r="F508">
            <v>0</v>
          </cell>
          <cell r="H508" t="str">
            <v>OK1</v>
          </cell>
        </row>
        <row r="509">
          <cell r="A509" t="str">
            <v>2021003050010Implementar pro ten resp anim</v>
          </cell>
          <cell r="B509">
            <v>1</v>
          </cell>
          <cell r="D509" t="str">
            <v>01.01.2022</v>
          </cell>
          <cell r="E509" t="str">
            <v>31.12.2022</v>
          </cell>
          <cell r="F509">
            <v>0</v>
          </cell>
          <cell r="H509" t="str">
            <v>OK1</v>
          </cell>
        </row>
        <row r="510">
          <cell r="A510" t="str">
            <v>2021003050010Fortalecer ope vig ctrl traf FS</v>
          </cell>
          <cell r="B510">
            <v>10</v>
          </cell>
          <cell r="D510" t="str">
            <v>01.01.2022</v>
          </cell>
          <cell r="E510" t="str">
            <v>31.12.2022</v>
          </cell>
          <cell r="F510">
            <v>0</v>
          </cell>
          <cell r="H510" t="str">
            <v>OK1</v>
          </cell>
        </row>
        <row r="511">
          <cell r="A511" t="str">
            <v>2021003050010Realizar camp sens territorial</v>
          </cell>
          <cell r="B511">
            <v>2</v>
          </cell>
          <cell r="D511" t="str">
            <v>01.01.2022</v>
          </cell>
          <cell r="E511" t="str">
            <v>31.12.2022</v>
          </cell>
          <cell r="F511">
            <v>0</v>
          </cell>
          <cell r="H511" t="str">
            <v>OK1</v>
          </cell>
        </row>
        <row r="512">
          <cell r="A512" t="str">
            <v>2021003050010Impl estr pro sp poli disp sem</v>
          </cell>
          <cell r="B512">
            <v>3</v>
          </cell>
          <cell r="D512" t="str">
            <v>01.01.2022</v>
          </cell>
          <cell r="E512" t="str">
            <v>31.12.2022</v>
          </cell>
          <cell r="F512">
            <v>1</v>
          </cell>
          <cell r="H512" t="str">
            <v>OK1</v>
          </cell>
        </row>
        <row r="513">
          <cell r="A513" t="str">
            <v>2022003050010Realizar capitalizacion a RIA</v>
          </cell>
          <cell r="B513">
            <v>1</v>
          </cell>
          <cell r="D513" t="str">
            <v>01.02.2022</v>
          </cell>
          <cell r="E513" t="str">
            <v>30.03.2022</v>
          </cell>
          <cell r="F513">
            <v>1</v>
          </cell>
          <cell r="H513" t="str">
            <v>OK1</v>
          </cell>
        </row>
        <row r="514">
          <cell r="A514" t="str">
            <v>2020003050110Adquirir predios cuencas abast</v>
          </cell>
          <cell r="B514">
            <v>2</v>
          </cell>
          <cell r="D514" t="str">
            <v>01.01.2022</v>
          </cell>
          <cell r="E514" t="str">
            <v>31.12.2022</v>
          </cell>
          <cell r="F514">
            <v>0</v>
          </cell>
          <cell r="H514" t="str">
            <v>OK1</v>
          </cell>
        </row>
        <row r="515">
          <cell r="A515" t="str">
            <v>2020003050110Realizar estud reque adqui pred</v>
          </cell>
          <cell r="B515">
            <v>1</v>
          </cell>
          <cell r="D515" t="str">
            <v>01.01.2022</v>
          </cell>
          <cell r="E515" t="str">
            <v>31.12.2022</v>
          </cell>
          <cell r="F515">
            <v>0</v>
          </cell>
          <cell r="H515" t="str">
            <v>OK1</v>
          </cell>
        </row>
        <row r="516">
          <cell r="A516" t="str">
            <v>2020003050110Implementar esquemas de PSA</v>
          </cell>
          <cell r="B516">
            <v>1</v>
          </cell>
          <cell r="D516" t="str">
            <v>01.01.2022</v>
          </cell>
          <cell r="E516" t="str">
            <v>31.12.2022</v>
          </cell>
          <cell r="F516">
            <v>0</v>
          </cell>
          <cell r="H516" t="str">
            <v>OK1</v>
          </cell>
        </row>
        <row r="517">
          <cell r="A517" t="str">
            <v>2020003050110Aumentar cobertura vege suelo</v>
          </cell>
          <cell r="B517">
            <v>8</v>
          </cell>
          <cell r="D517" t="str">
            <v>01.01.2022</v>
          </cell>
          <cell r="E517" t="str">
            <v>31.12.2022</v>
          </cell>
          <cell r="F517">
            <v>0</v>
          </cell>
          <cell r="H517" t="str">
            <v>OK1</v>
          </cell>
        </row>
        <row r="518">
          <cell r="A518" t="str">
            <v>2020003050110Aumentar cobertura vege suelo</v>
          </cell>
          <cell r="B518">
            <v>8</v>
          </cell>
          <cell r="D518" t="str">
            <v>01.01.2022</v>
          </cell>
          <cell r="E518" t="str">
            <v>31.12.2022</v>
          </cell>
          <cell r="F518">
            <v>3.14</v>
          </cell>
          <cell r="H518" t="str">
            <v>OK1</v>
          </cell>
        </row>
        <row r="519">
          <cell r="A519" t="str">
            <v>2020003050110Realizar vigil pred abast acue</v>
          </cell>
          <cell r="B519">
            <v>80</v>
          </cell>
          <cell r="D519" t="str">
            <v>01.01.2022</v>
          </cell>
          <cell r="E519" t="str">
            <v>31.12.2022</v>
          </cell>
          <cell r="F519">
            <v>17.97</v>
          </cell>
          <cell r="H519" t="str">
            <v>OK1</v>
          </cell>
        </row>
        <row r="520">
          <cell r="A520" t="str">
            <v>2020003050110Apoyar proceso compra predios</v>
          </cell>
          <cell r="B520">
            <v>1</v>
          </cell>
          <cell r="D520" t="str">
            <v>01.01.2022</v>
          </cell>
          <cell r="E520" t="str">
            <v>31.12.2022</v>
          </cell>
          <cell r="F520">
            <v>0</v>
          </cell>
          <cell r="H520" t="str">
            <v>OK1</v>
          </cell>
        </row>
        <row r="521">
          <cell r="A521" t="str">
            <v>2020003050110Aumentar cobertura vegetal suel</v>
          </cell>
          <cell r="B521">
            <v>3</v>
          </cell>
          <cell r="D521" t="str">
            <v>01.01.2022</v>
          </cell>
          <cell r="E521" t="str">
            <v>31.12.2022</v>
          </cell>
          <cell r="F521">
            <v>0</v>
          </cell>
          <cell r="H521" t="str">
            <v>OK1</v>
          </cell>
        </row>
        <row r="522">
          <cell r="A522" t="str">
            <v>2020003050110Realizar sgmto esquemas PSA</v>
          </cell>
          <cell r="B522">
            <v>1</v>
          </cell>
          <cell r="D522" t="str">
            <v>01.01.2022</v>
          </cell>
          <cell r="E522" t="str">
            <v>31.12.2022</v>
          </cell>
          <cell r="F522">
            <v>1</v>
          </cell>
          <cell r="H522" t="str">
            <v>OK1</v>
          </cell>
        </row>
        <row r="523">
          <cell r="A523" t="str">
            <v>2020003050110Articular negocios verdes PSA</v>
          </cell>
          <cell r="B523">
            <v>10</v>
          </cell>
          <cell r="D523" t="str">
            <v>01.01.2022</v>
          </cell>
          <cell r="E523" t="str">
            <v>31.12.2022</v>
          </cell>
          <cell r="F523">
            <v>0</v>
          </cell>
          <cell r="H523" t="str">
            <v>OK1</v>
          </cell>
        </row>
        <row r="524">
          <cell r="A524" t="str">
            <v>2020003050127Fondo Rotatorio de Estupefacientes</v>
          </cell>
          <cell r="B524">
            <v>4</v>
          </cell>
          <cell r="C524">
            <v>3</v>
          </cell>
          <cell r="D524" t="str">
            <v>01.01.2022</v>
          </cell>
          <cell r="E524" t="str">
            <v>31.12.2022</v>
          </cell>
          <cell r="F524">
            <v>4</v>
          </cell>
          <cell r="H524" t="str">
            <v>OK1</v>
          </cell>
        </row>
        <row r="525">
          <cell r="A525" t="str">
            <v>2020003050127Gestión del proyecto</v>
          </cell>
          <cell r="B525">
            <v>2332</v>
          </cell>
          <cell r="C525">
            <v>1749</v>
          </cell>
          <cell r="D525" t="str">
            <v>01.01.2022</v>
          </cell>
          <cell r="E525" t="str">
            <v>31.12.2022</v>
          </cell>
          <cell r="F525">
            <v>1772</v>
          </cell>
          <cell r="H525" t="str">
            <v>OK1</v>
          </cell>
        </row>
        <row r="526">
          <cell r="A526" t="str">
            <v>2020003050127Actividades de educa-comunic salud</v>
          </cell>
          <cell r="B526">
            <v>3</v>
          </cell>
          <cell r="C526">
            <v>1</v>
          </cell>
          <cell r="D526" t="str">
            <v>01.01.2022</v>
          </cell>
          <cell r="E526" t="str">
            <v>31.12.2022</v>
          </cell>
          <cell r="F526">
            <v>0</v>
          </cell>
          <cell r="H526" t="str">
            <v>OK1</v>
          </cell>
        </row>
        <row r="527">
          <cell r="A527" t="str">
            <v>2020003050127Otras acciones IVC y AAT</v>
          </cell>
          <cell r="B527">
            <v>0</v>
          </cell>
          <cell r="C527">
            <v>0</v>
          </cell>
          <cell r="D527" t="str">
            <v>01.01.2022</v>
          </cell>
          <cell r="E527" t="str">
            <v>31.12.2022</v>
          </cell>
          <cell r="F527">
            <v>0</v>
          </cell>
          <cell r="G527" t="str">
            <v>El proceso contractual para el análisis de calidad de productos farmacéuticos en la etapa de comercialización fue declarado desierto por segunda vez</v>
          </cell>
          <cell r="H527" t="str">
            <v>OK1</v>
          </cell>
        </row>
        <row r="528">
          <cell r="A528" t="str">
            <v>2020003050127Desarrollo Tecnológico IVC</v>
          </cell>
          <cell r="B528">
            <v>12</v>
          </cell>
          <cell r="C528">
            <v>9</v>
          </cell>
          <cell r="D528" t="str">
            <v>01.01.2022</v>
          </cell>
          <cell r="E528" t="str">
            <v>31.12.2022</v>
          </cell>
          <cell r="F528">
            <v>9</v>
          </cell>
          <cell r="H528" t="str">
            <v>OK1</v>
          </cell>
        </row>
        <row r="529">
          <cell r="A529" t="str">
            <v>2020003050127Asesoría y AT- apoyo logístico</v>
          </cell>
          <cell r="B529">
            <v>4</v>
          </cell>
          <cell r="C529">
            <v>2</v>
          </cell>
          <cell r="D529" t="str">
            <v>01.01.2022</v>
          </cell>
          <cell r="E529" t="str">
            <v>31.12.2022</v>
          </cell>
          <cell r="F529">
            <v>2</v>
          </cell>
          <cell r="H529" t="str">
            <v>OK1</v>
          </cell>
        </row>
        <row r="530">
          <cell r="A530" t="str">
            <v>2020003050127Soporte en Actividades Compe Ley y AOAT</v>
          </cell>
          <cell r="B530">
            <v>2332</v>
          </cell>
          <cell r="C530">
            <v>1749</v>
          </cell>
          <cell r="D530" t="str">
            <v>01.01.2022</v>
          </cell>
          <cell r="E530" t="str">
            <v>31.12.2022</v>
          </cell>
          <cell r="F530">
            <v>1772</v>
          </cell>
          <cell r="H530" t="str">
            <v>OK1</v>
          </cell>
        </row>
        <row r="531">
          <cell r="A531" t="str">
            <v>2020003050130Operación Aérea</v>
          </cell>
          <cell r="B531">
            <v>250</v>
          </cell>
          <cell r="C531">
            <v>125</v>
          </cell>
          <cell r="D531" t="str">
            <v>01.01.2022</v>
          </cell>
          <cell r="E531" t="str">
            <v>31.12.2022</v>
          </cell>
          <cell r="F531">
            <v>161.1</v>
          </cell>
          <cell r="H531" t="str">
            <v>OK1</v>
          </cell>
        </row>
        <row r="532">
          <cell r="A532" t="str">
            <v>2020003050130Apoyo a ESE para prestac de ss de salud</v>
          </cell>
          <cell r="B532">
            <v>1</v>
          </cell>
          <cell r="D532" t="str">
            <v>01.10.2022</v>
          </cell>
          <cell r="E532" t="str">
            <v>01.11.2022</v>
          </cell>
          <cell r="F532" t="str">
            <v>NA</v>
          </cell>
          <cell r="G532" t="str">
            <v>No se programo para 2022 en SUIFP, TI no deja bloquearla</v>
          </cell>
          <cell r="H532" t="str">
            <v>OK1</v>
          </cell>
        </row>
        <row r="533">
          <cell r="A533" t="str">
            <v>2020003050130Gestión del proyecto</v>
          </cell>
          <cell r="B533">
            <v>4</v>
          </cell>
          <cell r="C533">
            <v>3</v>
          </cell>
          <cell r="D533" t="str">
            <v>01.01.2022</v>
          </cell>
          <cell r="E533" t="str">
            <v>31.12.2022</v>
          </cell>
          <cell r="F533">
            <v>3</v>
          </cell>
          <cell r="H533" t="str">
            <v>OK1</v>
          </cell>
        </row>
        <row r="534">
          <cell r="A534" t="str">
            <v>2020003050130Soporte Actividades por Competen de Ley</v>
          </cell>
          <cell r="B534">
            <v>4</v>
          </cell>
          <cell r="C534">
            <v>3</v>
          </cell>
          <cell r="D534" t="str">
            <v>01.01.2022</v>
          </cell>
          <cell r="E534" t="str">
            <v>31.12.2022</v>
          </cell>
          <cell r="F534">
            <v>3</v>
          </cell>
          <cell r="H534" t="str">
            <v>OK1</v>
          </cell>
        </row>
        <row r="535">
          <cell r="A535" t="str">
            <v>2020003050131Actividades de IEC</v>
          </cell>
          <cell r="B535">
            <v>4</v>
          </cell>
          <cell r="C535">
            <v>3</v>
          </cell>
          <cell r="D535" t="str">
            <v>01.01.2022</v>
          </cell>
          <cell r="E535" t="str">
            <v>31.12.2022</v>
          </cell>
          <cell r="F535">
            <v>3</v>
          </cell>
          <cell r="H535" t="str">
            <v>OK1</v>
          </cell>
        </row>
        <row r="536">
          <cell r="A536" t="str">
            <v>2020003050131Events institucionals fortalecimiet</v>
          </cell>
          <cell r="B536">
            <v>4</v>
          </cell>
          <cell r="C536">
            <v>3</v>
          </cell>
          <cell r="D536" t="str">
            <v>01.01.2022</v>
          </cell>
          <cell r="E536" t="str">
            <v>31.12.2022</v>
          </cell>
          <cell r="F536">
            <v>3</v>
          </cell>
          <cell r="H536" t="str">
            <v>OK1</v>
          </cell>
        </row>
        <row r="537">
          <cell r="A537" t="str">
            <v>2020003050131Gestión del proyecto</v>
          </cell>
          <cell r="B537">
            <v>1</v>
          </cell>
          <cell r="D537" t="str">
            <v>01.10.2022</v>
          </cell>
          <cell r="E537" t="str">
            <v>01.11.2022</v>
          </cell>
          <cell r="F537" t="str">
            <v>NA</v>
          </cell>
          <cell r="G537" t="str">
            <v>No se programo para 2022 en SUIFP, TI no deja bloquearla</v>
          </cell>
          <cell r="H537" t="str">
            <v>OK1</v>
          </cell>
        </row>
        <row r="538">
          <cell r="A538" t="str">
            <v>2020003050131Soporte Actividades por Competen de Ley</v>
          </cell>
          <cell r="B538">
            <v>4</v>
          </cell>
          <cell r="C538">
            <v>3</v>
          </cell>
          <cell r="D538" t="str">
            <v>01.01.2022</v>
          </cell>
          <cell r="E538" t="str">
            <v>31.12.2022</v>
          </cell>
          <cell r="F538">
            <v>3</v>
          </cell>
          <cell r="H538" t="str">
            <v>OK1</v>
          </cell>
        </row>
        <row r="539">
          <cell r="A539" t="str">
            <v>2020003050132Evidencia acciones transversalizac APS</v>
          </cell>
          <cell r="B539">
            <v>1</v>
          </cell>
          <cell r="D539" t="str">
            <v>01.11.2022</v>
          </cell>
          <cell r="E539" t="str">
            <v>01.12.2022</v>
          </cell>
          <cell r="F539" t="str">
            <v>NA</v>
          </cell>
          <cell r="G539" t="str">
            <v>No se programo para 2022 en SUIFP, TI no deja bloquearla</v>
          </cell>
          <cell r="H539" t="str">
            <v>OK1</v>
          </cell>
        </row>
        <row r="540">
          <cell r="A540" t="str">
            <v>2020003050132Construc lineam y docum técn ajuste APS</v>
          </cell>
          <cell r="B540">
            <v>24</v>
          </cell>
          <cell r="C540">
            <v>15</v>
          </cell>
          <cell r="D540" t="str">
            <v>01.01.2022</v>
          </cell>
          <cell r="E540" t="str">
            <v>31.12.2022</v>
          </cell>
          <cell r="F540">
            <v>16</v>
          </cell>
          <cell r="H540" t="str">
            <v>OK1</v>
          </cell>
        </row>
        <row r="541">
          <cell r="A541" t="str">
            <v>2020003050132Diseñ revis ajust entor lab x medio APS</v>
          </cell>
          <cell r="B541">
            <v>25</v>
          </cell>
          <cell r="C541">
            <v>15</v>
          </cell>
          <cell r="D541" t="str">
            <v>01.01.2022</v>
          </cell>
          <cell r="E541" t="str">
            <v>31.12.2022</v>
          </cell>
          <cell r="F541">
            <v>16</v>
          </cell>
          <cell r="H541" t="str">
            <v>OK1</v>
          </cell>
        </row>
        <row r="542">
          <cell r="A542" t="str">
            <v>2020003050132Soporte Actividades Comp Ley-Tranv APS</v>
          </cell>
          <cell r="B542">
            <v>9</v>
          </cell>
          <cell r="C542">
            <v>7</v>
          </cell>
          <cell r="D542" t="str">
            <v>01.01.2022</v>
          </cell>
          <cell r="E542" t="str">
            <v>31.12.2022</v>
          </cell>
          <cell r="F542">
            <v>7</v>
          </cell>
          <cell r="H542" t="str">
            <v>OK1</v>
          </cell>
        </row>
        <row r="543">
          <cell r="A543" t="str">
            <v>2020003050132Desarrollo Capacid Equips Bas Ent Labor</v>
          </cell>
          <cell r="B543">
            <v>38</v>
          </cell>
          <cell r="C543">
            <v>26</v>
          </cell>
          <cell r="D543" t="str">
            <v>01.01.2022</v>
          </cell>
          <cell r="E543" t="str">
            <v>31.12.2022</v>
          </cell>
          <cell r="F543">
            <v>26</v>
          </cell>
          <cell r="H543" t="str">
            <v>OK1</v>
          </cell>
        </row>
        <row r="544">
          <cell r="A544" t="str">
            <v>2020003050132Gestión del Proyecto</v>
          </cell>
          <cell r="B544">
            <v>3</v>
          </cell>
          <cell r="C544">
            <v>3</v>
          </cell>
          <cell r="D544" t="str">
            <v>01.01.2022</v>
          </cell>
          <cell r="E544" t="str">
            <v>31.12.2022</v>
          </cell>
          <cell r="F544">
            <v>3</v>
          </cell>
          <cell r="H544" t="str">
            <v>OK1</v>
          </cell>
        </row>
        <row r="545">
          <cell r="A545" t="str">
            <v>2020003050132Fortalecer acciones de SP enmarcadas APS</v>
          </cell>
          <cell r="B545">
            <v>25</v>
          </cell>
          <cell r="D545" t="str">
            <v>01.01.2022</v>
          </cell>
          <cell r="E545" t="str">
            <v>31.12.2022</v>
          </cell>
          <cell r="F545" t="str">
            <v>NA</v>
          </cell>
          <cell r="G545" t="str">
            <v>No se programo para 2022 en SUIFP, TI no deja bloquearla</v>
          </cell>
          <cell r="H545" t="str">
            <v>OK1</v>
          </cell>
        </row>
        <row r="546">
          <cell r="A546" t="str">
            <v>2020003050133Asesorar implementación estrategia CERS</v>
          </cell>
          <cell r="B546">
            <v>1</v>
          </cell>
          <cell r="D546" t="str">
            <v>01.11.2022</v>
          </cell>
          <cell r="E546" t="str">
            <v>01.12.2022</v>
          </cell>
          <cell r="F546" t="str">
            <v>NA</v>
          </cell>
          <cell r="G546" t="str">
            <v>No se programo para 2022 en SUIFP, TI no deja bloquearla</v>
          </cell>
          <cell r="H546" t="str">
            <v>OK1</v>
          </cell>
        </row>
        <row r="547">
          <cell r="A547" t="str">
            <v>2020003050133AyAT implement ruta cáncer mama</v>
          </cell>
          <cell r="B547">
            <v>1</v>
          </cell>
          <cell r="D547" t="str">
            <v>01.11.2022</v>
          </cell>
          <cell r="E547" t="str">
            <v>01.12.2022</v>
          </cell>
          <cell r="F547" t="str">
            <v>NA</v>
          </cell>
          <cell r="G547" t="str">
            <v>No se programo para 2022 en SUIFP, TI no deja bloquearla</v>
          </cell>
          <cell r="H547" t="str">
            <v>OK1</v>
          </cell>
        </row>
        <row r="548">
          <cell r="A548" t="str">
            <v>2020003050133Fort sist informac cáncer (Regist pobl)</v>
          </cell>
          <cell r="B548">
            <v>1</v>
          </cell>
          <cell r="D548" t="str">
            <v>01.11.2022</v>
          </cell>
          <cell r="E548" t="str">
            <v>01.12.2022</v>
          </cell>
          <cell r="F548" t="str">
            <v>NA</v>
          </cell>
          <cell r="G548" t="str">
            <v>No se programo para 2022 en SUIFP, TI no deja bloquearla</v>
          </cell>
          <cell r="H548" t="str">
            <v>OK1</v>
          </cell>
        </row>
        <row r="549">
          <cell r="A549" t="str">
            <v>2020003050133Activid fort diag neoplasias pobl femen</v>
          </cell>
          <cell r="B549">
            <v>1</v>
          </cell>
          <cell r="D549" t="str">
            <v>01.11.2022</v>
          </cell>
          <cell r="E549" t="str">
            <v>01.12.2022</v>
          </cell>
          <cell r="F549" t="str">
            <v>NA</v>
          </cell>
          <cell r="G549" t="str">
            <v>No se programo para 2022 en SUIFP, TI no deja bloquearla</v>
          </cell>
          <cell r="H549" t="str">
            <v>OK1</v>
          </cell>
        </row>
        <row r="550">
          <cell r="A550" t="str">
            <v>2020003050133Apoy dllo estrat gestiónyriesgo cáncer</v>
          </cell>
          <cell r="B550">
            <v>1</v>
          </cell>
          <cell r="D550" t="str">
            <v>01.11.2022</v>
          </cell>
          <cell r="E550" t="str">
            <v>01.12.2022</v>
          </cell>
          <cell r="F550" t="str">
            <v>NA</v>
          </cell>
          <cell r="G550" t="str">
            <v>No se programo para 2022 en SUIFP, TI no deja bloquearla</v>
          </cell>
          <cell r="H550" t="str">
            <v>OK1</v>
          </cell>
        </row>
        <row r="551">
          <cell r="A551" t="str">
            <v>2020003050133IEC factores riesgoyfactores protect</v>
          </cell>
          <cell r="B551">
            <v>1</v>
          </cell>
          <cell r="D551" t="str">
            <v>01.11.2022</v>
          </cell>
          <cell r="E551" t="str">
            <v>01.12.2022</v>
          </cell>
          <cell r="F551" t="str">
            <v>NA</v>
          </cell>
          <cell r="G551" t="str">
            <v>No se programo para 2022 en SUIFP, TI no deja bloquearla</v>
          </cell>
          <cell r="H551" t="str">
            <v>OK1</v>
          </cell>
        </row>
        <row r="552">
          <cell r="A552" t="str">
            <v>2020003050133AyAT implem ruta cáncer menores 18 años</v>
          </cell>
          <cell r="B552">
            <v>1</v>
          </cell>
          <cell r="D552" t="str">
            <v>01.11.2022</v>
          </cell>
          <cell r="E552" t="str">
            <v>01.12.2022</v>
          </cell>
          <cell r="F552" t="str">
            <v>NA</v>
          </cell>
          <cell r="G552" t="str">
            <v>No se programo para 2022 en SUIFP, TI no deja bloquearla</v>
          </cell>
          <cell r="H552" t="str">
            <v>OK1</v>
          </cell>
        </row>
        <row r="553">
          <cell r="A553" t="str">
            <v>2020003050133Talleres fortalecimiento diagnostico</v>
          </cell>
          <cell r="B553">
            <v>1</v>
          </cell>
          <cell r="D553" t="str">
            <v>01.11.2022</v>
          </cell>
          <cell r="E553" t="str">
            <v>01.12.2022</v>
          </cell>
          <cell r="F553" t="str">
            <v>NA</v>
          </cell>
          <cell r="G553" t="str">
            <v>No se programo para 2022 en SUIFP, TI no deja bloquearla</v>
          </cell>
          <cell r="H553" t="str">
            <v>OK1</v>
          </cell>
        </row>
        <row r="554">
          <cell r="A554" t="str">
            <v>2020003050133Encuent académ detecc temp cancer infan</v>
          </cell>
          <cell r="B554">
            <v>1</v>
          </cell>
          <cell r="D554" t="str">
            <v>01.11.2022</v>
          </cell>
          <cell r="E554" t="str">
            <v>01.12.2022</v>
          </cell>
          <cell r="F554" t="str">
            <v>NA</v>
          </cell>
          <cell r="G554" t="str">
            <v>No se programo para 2022 en SUIFP, TI no deja bloquearla</v>
          </cell>
          <cell r="H554" t="str">
            <v>OK1</v>
          </cell>
        </row>
        <row r="555">
          <cell r="A555" t="str">
            <v>2020003050133AyAt guía atenc IAM DMTII y tabaquismo</v>
          </cell>
          <cell r="B555">
            <v>1</v>
          </cell>
          <cell r="D555" t="str">
            <v>01.11.2022</v>
          </cell>
          <cell r="E555" t="str">
            <v>01.12.2022</v>
          </cell>
          <cell r="F555" t="str">
            <v>NA</v>
          </cell>
          <cell r="G555" t="str">
            <v>No se programo para 2022 en SUIFP, TI no deja bloquearla</v>
          </cell>
          <cell r="H555" t="str">
            <v>OK1</v>
          </cell>
        </row>
        <row r="556">
          <cell r="A556" t="str">
            <v>2020003050133AOAT ruta integr atenc salud oral VALE</v>
          </cell>
          <cell r="B556">
            <v>1</v>
          </cell>
          <cell r="D556" t="str">
            <v>01.11.2022</v>
          </cell>
          <cell r="E556" t="str">
            <v>01.12.2022</v>
          </cell>
          <cell r="F556" t="str">
            <v>NA</v>
          </cell>
          <cell r="G556" t="str">
            <v>No se programo para 2022 en SUIFP, TI no deja bloquearla</v>
          </cell>
          <cell r="H556" t="str">
            <v>OK1</v>
          </cell>
        </row>
        <row r="557">
          <cell r="A557" t="str">
            <v>2020003050133Apoy dllo estrat estilos vida saludabl</v>
          </cell>
          <cell r="B557">
            <v>1</v>
          </cell>
          <cell r="C557">
            <v>1</v>
          </cell>
          <cell r="D557" t="str">
            <v>01.01.2022</v>
          </cell>
          <cell r="E557" t="str">
            <v>31.12.2022</v>
          </cell>
          <cell r="F557">
            <v>0</v>
          </cell>
          <cell r="H557" t="str">
            <v>OK1</v>
          </cell>
        </row>
        <row r="558">
          <cell r="A558" t="str">
            <v>2020003050133Actividades de IEC-PIC</v>
          </cell>
          <cell r="B558">
            <v>1</v>
          </cell>
          <cell r="C558">
            <v>1</v>
          </cell>
          <cell r="D558" t="str">
            <v>01.01.2022</v>
          </cell>
          <cell r="E558" t="str">
            <v>31.12.2022</v>
          </cell>
          <cell r="F558">
            <v>1</v>
          </cell>
          <cell r="H558" t="str">
            <v>OK1</v>
          </cell>
        </row>
        <row r="559">
          <cell r="A559" t="str">
            <v>2020003050133Soporte en Actividades Compe Ley y AoAT</v>
          </cell>
          <cell r="B559">
            <v>90</v>
          </cell>
          <cell r="C559">
            <v>80</v>
          </cell>
          <cell r="D559" t="str">
            <v>01.01.2022</v>
          </cell>
          <cell r="E559" t="str">
            <v>31.12.2022</v>
          </cell>
          <cell r="F559">
            <v>85</v>
          </cell>
          <cell r="H559" t="str">
            <v>OK1</v>
          </cell>
        </row>
        <row r="560">
          <cell r="A560" t="str">
            <v>2020003050133Salud visual</v>
          </cell>
          <cell r="B560">
            <v>1</v>
          </cell>
          <cell r="C560">
            <v>1</v>
          </cell>
          <cell r="D560" t="str">
            <v>01.05.2022</v>
          </cell>
          <cell r="E560" t="str">
            <v>31.12.2022</v>
          </cell>
          <cell r="F560">
            <v>0</v>
          </cell>
          <cell r="G560" t="str">
            <v>Actividad nueva</v>
          </cell>
          <cell r="H560" t="str">
            <v>OK1</v>
          </cell>
        </row>
        <row r="561">
          <cell r="A561" t="str">
            <v>2020003050133Gestión del proyecto-AoAT</v>
          </cell>
          <cell r="B561">
            <v>50</v>
          </cell>
          <cell r="C561">
            <v>40</v>
          </cell>
          <cell r="D561" t="str">
            <v>01.01.2022</v>
          </cell>
          <cell r="E561" t="str">
            <v>31.12.2022</v>
          </cell>
          <cell r="F561">
            <v>40</v>
          </cell>
          <cell r="H561" t="str">
            <v>OK1</v>
          </cell>
        </row>
        <row r="562">
          <cell r="A562" t="str">
            <v>2020003050134Desarrollar y Mantener software</v>
          </cell>
          <cell r="B562">
            <v>15</v>
          </cell>
          <cell r="C562">
            <v>13</v>
          </cell>
          <cell r="D562" t="str">
            <v>01.01.2022</v>
          </cell>
          <cell r="E562" t="str">
            <v>31.12.2022</v>
          </cell>
          <cell r="F562">
            <v>5.73</v>
          </cell>
          <cell r="H562" t="str">
            <v>OK1</v>
          </cell>
        </row>
        <row r="563">
          <cell r="A563" t="str">
            <v>2020003050134Actualizar y mantener la infraestructura</v>
          </cell>
          <cell r="B563">
            <v>90</v>
          </cell>
          <cell r="C563">
            <v>42</v>
          </cell>
          <cell r="D563" t="str">
            <v>01.01.2022</v>
          </cell>
          <cell r="E563" t="str">
            <v>31.12.2022</v>
          </cell>
          <cell r="F563">
            <v>46</v>
          </cell>
          <cell r="H563" t="str">
            <v>OK1</v>
          </cell>
        </row>
        <row r="564">
          <cell r="A564" t="str">
            <v>2020003050134Gestionar uso y apropiación tecnología</v>
          </cell>
          <cell r="B564">
            <v>1</v>
          </cell>
          <cell r="D564" t="str">
            <v>01.11.2022</v>
          </cell>
          <cell r="E564" t="str">
            <v>01.12.2022</v>
          </cell>
          <cell r="F564" t="str">
            <v>NA</v>
          </cell>
          <cell r="G564" t="str">
            <v>No se programo para 2022 en SUIFP, TI no deja bloquearla</v>
          </cell>
          <cell r="H564" t="str">
            <v>OK1</v>
          </cell>
        </row>
        <row r="565">
          <cell r="A565" t="str">
            <v>2020003050134Def. estandares, proced, bodega datos.</v>
          </cell>
          <cell r="B565">
            <v>1</v>
          </cell>
          <cell r="D565" t="str">
            <v>01.11.2022</v>
          </cell>
          <cell r="E565" t="str">
            <v>01.12.2022</v>
          </cell>
          <cell r="F565" t="str">
            <v>NA</v>
          </cell>
          <cell r="G565" t="str">
            <v>No se programo para 2022 en SUIFP, TI no deja bloquearla</v>
          </cell>
          <cell r="H565" t="str">
            <v>OK1</v>
          </cell>
        </row>
        <row r="566">
          <cell r="A566" t="str">
            <v>2020003050134Implem, desple, mantener servi Informac</v>
          </cell>
          <cell r="B566">
            <v>3</v>
          </cell>
          <cell r="C566">
            <v>2</v>
          </cell>
          <cell r="D566" t="str">
            <v>01.01.2022</v>
          </cell>
          <cell r="E566" t="str">
            <v>31.12.2022</v>
          </cell>
          <cell r="F566">
            <v>2</v>
          </cell>
          <cell r="H566" t="str">
            <v>OK1</v>
          </cell>
        </row>
        <row r="567">
          <cell r="A567" t="str">
            <v>2020003050134Gestion del Proyecto-Uso y Aprop Técno</v>
          </cell>
          <cell r="B567">
            <v>15</v>
          </cell>
          <cell r="C567">
            <v>13</v>
          </cell>
          <cell r="D567" t="str">
            <v>01.01.2022</v>
          </cell>
          <cell r="E567" t="str">
            <v>31.12.2022</v>
          </cell>
          <cell r="F567">
            <v>12</v>
          </cell>
          <cell r="H567" t="str">
            <v>OK1</v>
          </cell>
        </row>
        <row r="568">
          <cell r="A568" t="str">
            <v>2020003050134Gestion del Proyecto-Elb,div mant Arq TI</v>
          </cell>
          <cell r="B568">
            <v>100</v>
          </cell>
          <cell r="C568">
            <v>60</v>
          </cell>
          <cell r="D568" t="str">
            <v>01.01.2022</v>
          </cell>
          <cell r="E568" t="str">
            <v>31.12.2022</v>
          </cell>
          <cell r="F568">
            <v>60</v>
          </cell>
          <cell r="H568" t="str">
            <v>OK1</v>
          </cell>
        </row>
        <row r="569">
          <cell r="A569" t="str">
            <v>2020003050135AT y epid maternidad segura</v>
          </cell>
          <cell r="B569">
            <v>1</v>
          </cell>
          <cell r="D569" t="str">
            <v>01.11.2022</v>
          </cell>
          <cell r="E569" t="str">
            <v>01.12.2022</v>
          </cell>
          <cell r="F569" t="str">
            <v>NA</v>
          </cell>
          <cell r="G569" t="str">
            <v>No se programo para 2022 en SUIFP, TI no deja bloquearla</v>
          </cell>
          <cell r="H569" t="str">
            <v>OK1</v>
          </cell>
        </row>
        <row r="570">
          <cell r="A570" t="str">
            <v>2020003050135IEC maternidad segura</v>
          </cell>
          <cell r="B570">
            <v>1</v>
          </cell>
          <cell r="D570" t="str">
            <v>01.11.2022</v>
          </cell>
          <cell r="E570" t="str">
            <v>01.12.2022</v>
          </cell>
          <cell r="F570" t="str">
            <v>NA</v>
          </cell>
          <cell r="G570" t="str">
            <v>No se programo para 2022 en SUIFP, TI no deja bloquearla</v>
          </cell>
          <cell r="H570" t="str">
            <v>OK1</v>
          </cell>
        </row>
        <row r="571">
          <cell r="A571" t="str">
            <v>2020003050135AT y epid Infección Transmisión Sexual</v>
          </cell>
          <cell r="B571">
            <v>1</v>
          </cell>
          <cell r="D571" t="str">
            <v>01.11.2022</v>
          </cell>
          <cell r="E571" t="str">
            <v>01.12.2022</v>
          </cell>
          <cell r="F571" t="str">
            <v>NA</v>
          </cell>
          <cell r="G571" t="str">
            <v>No se programo para 2022 en SUIFP, TI no deja bloquearla</v>
          </cell>
          <cell r="H571" t="str">
            <v>OK1</v>
          </cell>
        </row>
        <row r="572">
          <cell r="A572" t="str">
            <v>2020003050135IEC Infección Transmisión Sexual</v>
          </cell>
          <cell r="B572">
            <v>1</v>
          </cell>
          <cell r="D572" t="str">
            <v>01.11.2022</v>
          </cell>
          <cell r="E572" t="str">
            <v>01.12.2022</v>
          </cell>
          <cell r="F572" t="str">
            <v>NA</v>
          </cell>
          <cell r="G572" t="str">
            <v>No se programo para 2022 en SUIFP, TI no deja bloquearla</v>
          </cell>
          <cell r="H572" t="str">
            <v>OK1</v>
          </cell>
        </row>
        <row r="573">
          <cell r="A573" t="str">
            <v>2020003050135AT y epid servicios amigables</v>
          </cell>
          <cell r="B573">
            <v>1</v>
          </cell>
          <cell r="D573" t="str">
            <v>01.11.2022</v>
          </cell>
          <cell r="E573" t="str">
            <v>01.12.2022</v>
          </cell>
          <cell r="F573" t="str">
            <v>NA</v>
          </cell>
          <cell r="G573" t="str">
            <v>No se programo para 2022 en SUIFP, TI no deja bloquearla</v>
          </cell>
          <cell r="H573" t="str">
            <v>OK1</v>
          </cell>
        </row>
        <row r="574">
          <cell r="A574" t="str">
            <v>2020003050135IEC salud sexual y reproductiva.</v>
          </cell>
          <cell r="B574">
            <v>1</v>
          </cell>
          <cell r="C574" t="str">
            <v>NP</v>
          </cell>
          <cell r="D574" t="str">
            <v>01.01.2022</v>
          </cell>
          <cell r="E574" t="str">
            <v>31.12.2022</v>
          </cell>
          <cell r="F574">
            <v>1</v>
          </cell>
          <cell r="H574" t="str">
            <v>OK1</v>
          </cell>
        </row>
        <row r="575">
          <cell r="A575" t="str">
            <v>2020003050135Gestión del proyecto</v>
          </cell>
          <cell r="B575">
            <v>4</v>
          </cell>
          <cell r="C575">
            <v>3</v>
          </cell>
          <cell r="D575" t="str">
            <v>01.01.2022</v>
          </cell>
          <cell r="E575" t="str">
            <v>31.12.2022</v>
          </cell>
          <cell r="F575">
            <v>3</v>
          </cell>
          <cell r="H575" t="str">
            <v>OK1</v>
          </cell>
        </row>
        <row r="576">
          <cell r="A576" t="str">
            <v>2020003050135Apoyo a la Gestión del proyecto</v>
          </cell>
          <cell r="B576">
            <v>1</v>
          </cell>
          <cell r="D576" t="str">
            <v>01.11.2022</v>
          </cell>
          <cell r="E576" t="str">
            <v>01.12.2022</v>
          </cell>
          <cell r="F576" t="str">
            <v>NA</v>
          </cell>
          <cell r="G576" t="str">
            <v>No se programo para 2022 en SUIFP, TI no deja bloquearla</v>
          </cell>
          <cell r="H576" t="str">
            <v>OK1</v>
          </cell>
        </row>
        <row r="577">
          <cell r="A577" t="str">
            <v>2020003050135AoAT y Epidemiologica</v>
          </cell>
          <cell r="B577">
            <v>1200</v>
          </cell>
          <cell r="C577">
            <v>1000</v>
          </cell>
          <cell r="D577" t="str">
            <v>01.01.2022</v>
          </cell>
          <cell r="E577" t="str">
            <v>31.12.2022</v>
          </cell>
          <cell r="F577">
            <v>1000</v>
          </cell>
          <cell r="H577" t="str">
            <v>OK1</v>
          </cell>
        </row>
        <row r="578">
          <cell r="A578" t="str">
            <v>2020003050135Soporte en Actividades por compet de Ley</v>
          </cell>
          <cell r="B578">
            <v>650</v>
          </cell>
          <cell r="C578">
            <v>500</v>
          </cell>
          <cell r="D578" t="str">
            <v>01.01.2022</v>
          </cell>
          <cell r="E578" t="str">
            <v>31.12.2022</v>
          </cell>
          <cell r="F578">
            <v>500</v>
          </cell>
          <cell r="H578" t="str">
            <v>OK1</v>
          </cell>
        </row>
        <row r="579">
          <cell r="A579" t="str">
            <v>2020003050136AoAT Conducta Suicida</v>
          </cell>
          <cell r="B579">
            <v>1</v>
          </cell>
          <cell r="D579" t="str">
            <v>01.11.2022</v>
          </cell>
          <cell r="E579" t="str">
            <v>01.12.2022</v>
          </cell>
          <cell r="F579" t="str">
            <v>NA</v>
          </cell>
          <cell r="G579" t="str">
            <v>No se programo para 2022 en SUIFP, TI no deja bloquearla</v>
          </cell>
          <cell r="H579" t="str">
            <v>OK1</v>
          </cell>
        </row>
        <row r="580">
          <cell r="A580" t="str">
            <v>2020003050136AoAT diferentes Formas de Violencia</v>
          </cell>
          <cell r="B580">
            <v>1</v>
          </cell>
          <cell r="D580" t="str">
            <v>01.11.2022</v>
          </cell>
          <cell r="E580" t="str">
            <v>01.12.2022</v>
          </cell>
          <cell r="F580" t="str">
            <v>NA</v>
          </cell>
          <cell r="G580" t="str">
            <v>No se programo para 2022 en SUIFP, TI no deja bloquearla</v>
          </cell>
          <cell r="H580" t="str">
            <v>OK1</v>
          </cell>
        </row>
        <row r="581">
          <cell r="A581" t="str">
            <v>2020003050136Atenc mujer teleap distint form violenc</v>
          </cell>
          <cell r="B581">
            <v>100</v>
          </cell>
          <cell r="C581">
            <v>100</v>
          </cell>
          <cell r="D581" t="str">
            <v>01.01.2022</v>
          </cell>
          <cell r="E581" t="str">
            <v>31.12.2022</v>
          </cell>
          <cell r="F581">
            <v>100</v>
          </cell>
          <cell r="H581" t="str">
            <v>OK1</v>
          </cell>
        </row>
        <row r="582">
          <cell r="A582" t="str">
            <v>2020003050136AoAT Resiliencia</v>
          </cell>
          <cell r="B582">
            <v>125</v>
          </cell>
          <cell r="C582">
            <v>50</v>
          </cell>
          <cell r="D582" t="str">
            <v>01.01.2022</v>
          </cell>
          <cell r="E582" t="str">
            <v>31.12.2022</v>
          </cell>
          <cell r="F582">
            <v>50</v>
          </cell>
          <cell r="H582" t="str">
            <v>OK1</v>
          </cell>
        </row>
        <row r="583">
          <cell r="A583" t="str">
            <v>2020003050136AoAT Involucramiento Parental</v>
          </cell>
          <cell r="B583">
            <v>125</v>
          </cell>
          <cell r="C583" t="str">
            <v>NP</v>
          </cell>
          <cell r="D583" t="str">
            <v>01.01.2022</v>
          </cell>
          <cell r="E583" t="str">
            <v>31.12.2022</v>
          </cell>
          <cell r="F583" t="str">
            <v>NA</v>
          </cell>
          <cell r="H583" t="str">
            <v>OK1</v>
          </cell>
        </row>
        <row r="584">
          <cell r="A584" t="str">
            <v>2020003050136AoAT protoc atenc integ enfoq dif víctim</v>
          </cell>
          <cell r="B584">
            <v>1</v>
          </cell>
          <cell r="D584" t="str">
            <v>01.11.2022</v>
          </cell>
          <cell r="E584" t="str">
            <v>01.12.2022</v>
          </cell>
          <cell r="F584" t="str">
            <v>NA</v>
          </cell>
          <cell r="G584" t="str">
            <v>No se programo para 2022 en SUIFP, TI no deja bloquearla</v>
          </cell>
          <cell r="H584" t="str">
            <v>OK1</v>
          </cell>
        </row>
        <row r="585">
          <cell r="A585" t="str">
            <v>2020003050136Atención psicos victim conflicto armado</v>
          </cell>
          <cell r="B585">
            <v>12000</v>
          </cell>
          <cell r="C585">
            <v>6615</v>
          </cell>
          <cell r="D585" t="str">
            <v>01.01.2022</v>
          </cell>
          <cell r="E585" t="str">
            <v>31.12.2022</v>
          </cell>
          <cell r="F585">
            <v>1911</v>
          </cell>
          <cell r="H585" t="str">
            <v>OK1</v>
          </cell>
        </row>
        <row r="586">
          <cell r="A586" t="str">
            <v>2020003050136Gestión del proyecto</v>
          </cell>
          <cell r="B586">
            <v>125</v>
          </cell>
          <cell r="C586">
            <v>93</v>
          </cell>
          <cell r="D586" t="str">
            <v>01.01.2022</v>
          </cell>
          <cell r="E586" t="str">
            <v>31.12.2022</v>
          </cell>
          <cell r="F586">
            <v>93</v>
          </cell>
          <cell r="H586" t="str">
            <v>OK1</v>
          </cell>
        </row>
        <row r="587">
          <cell r="A587" t="str">
            <v>2020003050136Soprt actividades por competencia de Ley</v>
          </cell>
          <cell r="B587">
            <v>125</v>
          </cell>
          <cell r="C587">
            <v>93</v>
          </cell>
          <cell r="D587" t="str">
            <v>01.01.2022</v>
          </cell>
          <cell r="E587" t="str">
            <v>31.12.2022</v>
          </cell>
          <cell r="F587">
            <v>93</v>
          </cell>
          <cell r="H587" t="str">
            <v>OK1</v>
          </cell>
        </row>
        <row r="588">
          <cell r="A588" t="str">
            <v>2020003050136Polít públic salud mental armonizad SPA</v>
          </cell>
          <cell r="B588">
            <v>1</v>
          </cell>
          <cell r="C588" t="str">
            <v>NP</v>
          </cell>
          <cell r="D588" t="str">
            <v>01.01.2022</v>
          </cell>
          <cell r="E588" t="str">
            <v>31.12.2022</v>
          </cell>
          <cell r="F588" t="str">
            <v>NA</v>
          </cell>
          <cell r="H588" t="str">
            <v>OK1</v>
          </cell>
        </row>
        <row r="589">
          <cell r="A589" t="str">
            <v>2020003050137AOAT estrat AIEPI, salas ERA y Unid UAIC</v>
          </cell>
          <cell r="B589">
            <v>1</v>
          </cell>
          <cell r="D589" t="str">
            <v>01.11.2022</v>
          </cell>
          <cell r="E589" t="str">
            <v>01.12.2022</v>
          </cell>
          <cell r="F589" t="str">
            <v>NA</v>
          </cell>
          <cell r="G589" t="str">
            <v>No se programo para 2022 en SUIFP, TI no deja bloquearla</v>
          </cell>
          <cell r="H589" t="str">
            <v>OK1</v>
          </cell>
        </row>
        <row r="590">
          <cell r="A590" t="str">
            <v>2020003050137AOAT polit públ AIPI y estrat Mil dias</v>
          </cell>
          <cell r="B590">
            <v>1</v>
          </cell>
          <cell r="D590" t="str">
            <v>01.11.2022</v>
          </cell>
          <cell r="E590" t="str">
            <v>01.12.2022</v>
          </cell>
          <cell r="F590" t="str">
            <v>NA</v>
          </cell>
          <cell r="G590" t="str">
            <v>No se programo para 2022 en SUIFP, TI no deja bloquearla</v>
          </cell>
          <cell r="H590" t="str">
            <v>OK1</v>
          </cell>
        </row>
        <row r="591">
          <cell r="A591" t="str">
            <v>2020003050137Vigil epid muertes por IRA EDA Desnut</v>
          </cell>
          <cell r="B591">
            <v>11</v>
          </cell>
          <cell r="C591">
            <v>8</v>
          </cell>
          <cell r="D591" t="str">
            <v>01.01.2022</v>
          </cell>
          <cell r="E591" t="str">
            <v>31.12.2022</v>
          </cell>
          <cell r="F591">
            <v>8</v>
          </cell>
          <cell r="H591" t="str">
            <v>OK1</v>
          </cell>
        </row>
        <row r="592">
          <cell r="A592" t="str">
            <v>2020003050137Gestión del proyecto</v>
          </cell>
          <cell r="B592">
            <v>4</v>
          </cell>
          <cell r="C592">
            <v>3</v>
          </cell>
          <cell r="D592" t="str">
            <v>01.01.2022</v>
          </cell>
          <cell r="E592" t="str">
            <v>31.12.2022</v>
          </cell>
          <cell r="F592">
            <v>3</v>
          </cell>
          <cell r="H592" t="str">
            <v>OK1</v>
          </cell>
        </row>
        <row r="593">
          <cell r="A593" t="str">
            <v>2020003050137AoAT en las estrategias infancia</v>
          </cell>
          <cell r="B593">
            <v>115</v>
          </cell>
          <cell r="C593">
            <v>110</v>
          </cell>
          <cell r="D593" t="str">
            <v>01.01.2022</v>
          </cell>
          <cell r="E593" t="str">
            <v>31.12.2022</v>
          </cell>
          <cell r="F593">
            <v>108</v>
          </cell>
          <cell r="H593" t="str">
            <v>OK1</v>
          </cell>
        </row>
        <row r="594">
          <cell r="A594" t="str">
            <v>2020003050137Información, Educación, Educación-PIC</v>
          </cell>
          <cell r="B594">
            <v>1</v>
          </cell>
          <cell r="C594">
            <v>1</v>
          </cell>
          <cell r="D594" t="str">
            <v>01.01.2022</v>
          </cell>
          <cell r="E594" t="str">
            <v>31.12.2022</v>
          </cell>
          <cell r="F594">
            <v>0</v>
          </cell>
          <cell r="G594" t="str">
            <v>la actividad será realizada através del contrato con teleantioquia</v>
          </cell>
          <cell r="H594" t="str">
            <v>OK1</v>
          </cell>
        </row>
        <row r="595">
          <cell r="A595" t="str">
            <v>2020003050137Soporte en Actividades Compe Ley y AoAT</v>
          </cell>
          <cell r="B595">
            <v>12</v>
          </cell>
          <cell r="C595">
            <v>9</v>
          </cell>
          <cell r="D595" t="str">
            <v>01.01.2022</v>
          </cell>
          <cell r="E595" t="str">
            <v>31.12.2022</v>
          </cell>
          <cell r="F595">
            <v>9</v>
          </cell>
          <cell r="H595" t="str">
            <v>OK1</v>
          </cell>
        </row>
        <row r="596">
          <cell r="A596" t="str">
            <v>2020003050138AyAT implem RIAS enfoque étnic diferenc</v>
          </cell>
          <cell r="B596">
            <v>26</v>
          </cell>
          <cell r="C596">
            <v>18</v>
          </cell>
          <cell r="D596" t="str">
            <v>01.01.2022</v>
          </cell>
          <cell r="E596" t="str">
            <v>31.12.2022</v>
          </cell>
          <cell r="F596">
            <v>0</v>
          </cell>
          <cell r="H596" t="str">
            <v>OK1</v>
          </cell>
        </row>
        <row r="597">
          <cell r="A597" t="str">
            <v>2020003050138Gestión del proyecto</v>
          </cell>
          <cell r="B597">
            <v>1</v>
          </cell>
          <cell r="C597">
            <v>1</v>
          </cell>
          <cell r="D597" t="str">
            <v>01.01.2022</v>
          </cell>
          <cell r="E597" t="str">
            <v>31.12.2022</v>
          </cell>
          <cell r="F597">
            <v>1</v>
          </cell>
          <cell r="H597" t="str">
            <v>OK1</v>
          </cell>
        </row>
        <row r="598">
          <cell r="A598" t="str">
            <v>2020003050138IEC enfoque étnic diferenc y género</v>
          </cell>
          <cell r="B598">
            <v>1</v>
          </cell>
          <cell r="C598">
            <v>1</v>
          </cell>
          <cell r="D598" t="str">
            <v>01.01.2022</v>
          </cell>
          <cell r="E598" t="str">
            <v>31.12.2022</v>
          </cell>
          <cell r="F598">
            <v>0</v>
          </cell>
          <cell r="H598" t="str">
            <v>OK1</v>
          </cell>
        </row>
        <row r="599">
          <cell r="A599" t="str">
            <v>2020003050138AyAT inclus enfoq diferenc género</v>
          </cell>
          <cell r="B599">
            <v>1</v>
          </cell>
          <cell r="D599" t="str">
            <v>01.11.2022</v>
          </cell>
          <cell r="E599" t="str">
            <v>01.12.2022</v>
          </cell>
          <cell r="F599" t="str">
            <v>NA</v>
          </cell>
          <cell r="G599" t="str">
            <v>No se programo para 2022 en SUIFP, TI no deja bloquearla</v>
          </cell>
          <cell r="H599" t="str">
            <v>OK1</v>
          </cell>
        </row>
        <row r="600">
          <cell r="A600" t="str">
            <v>2020003050138Encuentros subregionales</v>
          </cell>
          <cell r="B600">
            <v>9</v>
          </cell>
          <cell r="C600">
            <v>6</v>
          </cell>
          <cell r="D600" t="str">
            <v>01.01.2022</v>
          </cell>
          <cell r="E600" t="str">
            <v>31.12.2022</v>
          </cell>
          <cell r="F600">
            <v>0</v>
          </cell>
          <cell r="H600" t="str">
            <v>OK1</v>
          </cell>
        </row>
        <row r="601">
          <cell r="A601" t="str">
            <v>2020003050138Soporte Actividades por Competen de Ley</v>
          </cell>
          <cell r="B601">
            <v>1</v>
          </cell>
          <cell r="C601">
            <v>1</v>
          </cell>
          <cell r="D601" t="str">
            <v>01.01.2022</v>
          </cell>
          <cell r="E601" t="str">
            <v>31.12.2022</v>
          </cell>
          <cell r="F601">
            <v>1</v>
          </cell>
          <cell r="G601" t="str">
            <v>Contrato 46000011571</v>
          </cell>
          <cell r="H601" t="str">
            <v>OK1</v>
          </cell>
        </row>
        <row r="602">
          <cell r="A602" t="str">
            <v>2020003050139IEC alimentación y nutrición</v>
          </cell>
          <cell r="B602">
            <v>1</v>
          </cell>
          <cell r="D602" t="str">
            <v>01.11.2022</v>
          </cell>
          <cell r="E602" t="str">
            <v>01.12.2022</v>
          </cell>
          <cell r="F602" t="str">
            <v>NA</v>
          </cell>
          <cell r="G602" t="str">
            <v>No se programo para 2022 en SUIFP, TI no deja bloquearla</v>
          </cell>
          <cell r="H602" t="str">
            <v>OK1</v>
          </cell>
        </row>
        <row r="603">
          <cell r="A603" t="str">
            <v>2020003050139AyAT prot vigil atenc malnutr défic exc</v>
          </cell>
          <cell r="B603">
            <v>100</v>
          </cell>
          <cell r="C603">
            <v>70</v>
          </cell>
          <cell r="D603" t="str">
            <v>01.01.2022</v>
          </cell>
          <cell r="E603" t="str">
            <v>31.12.2022</v>
          </cell>
          <cell r="F603">
            <v>75</v>
          </cell>
          <cell r="H603" t="str">
            <v>OK1</v>
          </cell>
        </row>
        <row r="604">
          <cell r="A604" t="str">
            <v>2020003050139Gestión del proyecto</v>
          </cell>
          <cell r="B604">
            <v>1</v>
          </cell>
          <cell r="D604" t="str">
            <v>01.11.2022</v>
          </cell>
          <cell r="E604" t="str">
            <v>01.12.2022</v>
          </cell>
          <cell r="F604" t="str">
            <v>NA</v>
          </cell>
          <cell r="G604" t="str">
            <v>No se programo para 2022 en SUIFP, TI no deja bloquearla</v>
          </cell>
          <cell r="H604" t="str">
            <v>OK1</v>
          </cell>
        </row>
        <row r="605">
          <cell r="A605" t="str">
            <v>2020003050139Asesoría implem estrat IAMII en las IPS</v>
          </cell>
          <cell r="B605">
            <v>110</v>
          </cell>
          <cell r="C605">
            <v>59</v>
          </cell>
          <cell r="D605" t="str">
            <v>01.01.2022</v>
          </cell>
          <cell r="E605" t="str">
            <v>31.12.2022</v>
          </cell>
          <cell r="F605">
            <v>45</v>
          </cell>
          <cell r="H605" t="str">
            <v>OK1</v>
          </cell>
        </row>
        <row r="606">
          <cell r="A606" t="str">
            <v>2020003050139Soporte Actividades Comp Ley-Alim y Nutr</v>
          </cell>
          <cell r="B606">
            <v>2</v>
          </cell>
          <cell r="C606">
            <v>2</v>
          </cell>
          <cell r="D606" t="str">
            <v>01.01.2022</v>
          </cell>
          <cell r="E606" t="str">
            <v>31.12.2022</v>
          </cell>
          <cell r="F606">
            <v>5</v>
          </cell>
          <cell r="H606" t="str">
            <v>OK1</v>
          </cell>
        </row>
        <row r="607">
          <cell r="A607" t="str">
            <v>2020003050142Gestion del Proyecto</v>
          </cell>
          <cell r="B607">
            <v>4</v>
          </cell>
          <cell r="C607">
            <v>3</v>
          </cell>
          <cell r="D607" t="str">
            <v>01.01.2022</v>
          </cell>
          <cell r="E607" t="str">
            <v>31.12.2022</v>
          </cell>
          <cell r="F607">
            <v>3</v>
          </cell>
          <cell r="H607" t="str">
            <v>OK1</v>
          </cell>
        </row>
        <row r="608">
          <cell r="A608" t="str">
            <v>2020003050142Control calidad equipos Rx</v>
          </cell>
          <cell r="B608">
            <v>4</v>
          </cell>
          <cell r="C608">
            <v>3</v>
          </cell>
          <cell r="D608" t="str">
            <v>01.01.2022</v>
          </cell>
          <cell r="E608" t="str">
            <v>31.12.2022</v>
          </cell>
          <cell r="F608">
            <v>3</v>
          </cell>
          <cell r="H608" t="str">
            <v>OK1</v>
          </cell>
        </row>
        <row r="609">
          <cell r="A609" t="str">
            <v>2020003050142Apoyo a la Gestión, practicantes y otros</v>
          </cell>
          <cell r="B609">
            <v>1</v>
          </cell>
          <cell r="D609" t="str">
            <v>01.10.2022</v>
          </cell>
          <cell r="E609" t="str">
            <v>01.11.2022</v>
          </cell>
          <cell r="F609" t="str">
            <v>NA</v>
          </cell>
          <cell r="G609" t="str">
            <v>No se programo para 2022 en SUIFP, TI no deja bloquearla</v>
          </cell>
          <cell r="H609" t="str">
            <v>OK1</v>
          </cell>
        </row>
        <row r="610">
          <cell r="A610" t="str">
            <v>2020003050142Vigilancia Sanitaria(Rx y oferta SO)</v>
          </cell>
          <cell r="B610">
            <v>1</v>
          </cell>
          <cell r="D610" t="str">
            <v>01.10.2022</v>
          </cell>
          <cell r="E610" t="str">
            <v>01.11.2022</v>
          </cell>
          <cell r="F610" t="str">
            <v>NA</v>
          </cell>
          <cell r="G610" t="str">
            <v>No se programo para 2022 en SUIFP, TI no deja bloquearla</v>
          </cell>
          <cell r="H610" t="str">
            <v>OK1</v>
          </cell>
        </row>
        <row r="611">
          <cell r="A611" t="str">
            <v>2020003050142Gestión Oferta Servi salud en el trabajo</v>
          </cell>
          <cell r="B611">
            <v>1</v>
          </cell>
          <cell r="D611" t="str">
            <v>01.10.2022</v>
          </cell>
          <cell r="E611" t="str">
            <v>01.11.2022</v>
          </cell>
          <cell r="F611" t="str">
            <v>NA</v>
          </cell>
          <cell r="G611" t="str">
            <v>No se programo para 2022 en SUIFP, TI no deja bloquearla</v>
          </cell>
          <cell r="H611" t="str">
            <v>OK1</v>
          </cell>
        </row>
        <row r="612">
          <cell r="A612" t="str">
            <v>2020003050142Información-Educación y Comunicación</v>
          </cell>
          <cell r="B612">
            <v>1</v>
          </cell>
          <cell r="C612">
            <v>1</v>
          </cell>
          <cell r="D612" t="str">
            <v>01.01.2022</v>
          </cell>
          <cell r="E612" t="str">
            <v>31.12.2022</v>
          </cell>
          <cell r="F612">
            <v>1</v>
          </cell>
          <cell r="H612" t="str">
            <v>OK1</v>
          </cell>
        </row>
        <row r="613">
          <cell r="A613" t="str">
            <v>2020003050142Soporte Actividades por Competen de Ley</v>
          </cell>
          <cell r="B613">
            <v>4</v>
          </cell>
          <cell r="C613">
            <v>3</v>
          </cell>
          <cell r="D613" t="str">
            <v>01.01.2022</v>
          </cell>
          <cell r="E613" t="str">
            <v>31.12.2022</v>
          </cell>
          <cell r="F613">
            <v>3</v>
          </cell>
          <cell r="H613" t="str">
            <v>OK1</v>
          </cell>
        </row>
        <row r="614">
          <cell r="A614" t="str">
            <v>2020003050143Analis calidad agua cons hum- rural</v>
          </cell>
          <cell r="B614">
            <v>6476</v>
          </cell>
          <cell r="C614">
            <v>4857</v>
          </cell>
          <cell r="D614" t="str">
            <v>01.01.2022</v>
          </cell>
          <cell r="E614" t="str">
            <v>31.12.2022</v>
          </cell>
          <cell r="F614">
            <v>3256</v>
          </cell>
          <cell r="H614" t="str">
            <v>OK1</v>
          </cell>
        </row>
        <row r="615">
          <cell r="A615" t="str">
            <v>2020003050143Analis calidad agua cons hum- urban</v>
          </cell>
          <cell r="B615">
            <v>1</v>
          </cell>
          <cell r="D615" t="str">
            <v>01.10.2022</v>
          </cell>
          <cell r="E615" t="str">
            <v>01.11.2022</v>
          </cell>
          <cell r="F615" t="str">
            <v>NA</v>
          </cell>
          <cell r="G615" t="str">
            <v>No se programo para 2022 en SUIFP, TI no deja bloquearla</v>
          </cell>
          <cell r="H615" t="str">
            <v>OK1</v>
          </cell>
        </row>
        <row r="616">
          <cell r="A616" t="str">
            <v>2020003050143Analis calidad agua pisc uso colectivo</v>
          </cell>
          <cell r="B616">
            <v>1</v>
          </cell>
          <cell r="D616" t="str">
            <v>01.10.2022</v>
          </cell>
          <cell r="E616" t="str">
            <v>01.11.2022</v>
          </cell>
          <cell r="F616" t="str">
            <v>NA</v>
          </cell>
          <cell r="G616" t="str">
            <v>No se programo para 2022 en SUIFP, TI no deja bloquearla</v>
          </cell>
          <cell r="H616" t="str">
            <v>OK1</v>
          </cell>
        </row>
        <row r="617">
          <cell r="A617" t="str">
            <v>2020003050143Asesoria y Asistencia a TAS</v>
          </cell>
          <cell r="B617">
            <v>180</v>
          </cell>
          <cell r="C617">
            <v>180</v>
          </cell>
          <cell r="D617" t="str">
            <v>01.01.2022</v>
          </cell>
          <cell r="E617" t="str">
            <v>31.12.2022</v>
          </cell>
          <cell r="F617">
            <v>180</v>
          </cell>
          <cell r="H617" t="str">
            <v>OK1</v>
          </cell>
        </row>
        <row r="618">
          <cell r="A618" t="str">
            <v>2020003050143Gestion del Proyecto</v>
          </cell>
          <cell r="B618">
            <v>4</v>
          </cell>
          <cell r="C618">
            <v>3</v>
          </cell>
          <cell r="D618" t="str">
            <v>01.01.2022</v>
          </cell>
          <cell r="E618" t="str">
            <v>31.12.2022</v>
          </cell>
          <cell r="F618">
            <v>3</v>
          </cell>
          <cell r="H618" t="str">
            <v>OK1</v>
          </cell>
        </row>
        <row r="619">
          <cell r="A619" t="str">
            <v>2020003050143Promoción Condiciones Sanitarias Agua</v>
          </cell>
          <cell r="B619">
            <v>1</v>
          </cell>
          <cell r="D619" t="str">
            <v>01.10.2022</v>
          </cell>
          <cell r="E619" t="str">
            <v>01.11.2022</v>
          </cell>
          <cell r="F619" t="str">
            <v>NA</v>
          </cell>
          <cell r="G619" t="str">
            <v>No se programo para 2022 en SUIFP, TI no deja bloquearla</v>
          </cell>
          <cell r="H619" t="str">
            <v>OK1</v>
          </cell>
        </row>
        <row r="620">
          <cell r="A620" t="str">
            <v>2020003050143Seguimiento a procesos de IVC</v>
          </cell>
          <cell r="B620">
            <v>1</v>
          </cell>
          <cell r="C620">
            <v>1</v>
          </cell>
          <cell r="D620" t="str">
            <v>01.01.2022</v>
          </cell>
          <cell r="E620" t="str">
            <v>31.12.2022</v>
          </cell>
          <cell r="F620">
            <v>1</v>
          </cell>
          <cell r="H620" t="str">
            <v>OK1</v>
          </cell>
        </row>
        <row r="621">
          <cell r="A621" t="str">
            <v>2020003050143Analis calidad agua Acu urbano y piscina</v>
          </cell>
          <cell r="B621">
            <v>10555</v>
          </cell>
          <cell r="C621">
            <v>7614</v>
          </cell>
          <cell r="D621" t="str">
            <v>01.01.2022</v>
          </cell>
          <cell r="E621" t="str">
            <v>31.12.2022</v>
          </cell>
          <cell r="F621">
            <v>7030</v>
          </cell>
          <cell r="H621" t="str">
            <v>OK1</v>
          </cell>
        </row>
        <row r="622">
          <cell r="A622" t="str">
            <v>2020003050143Actividades de IEC–PIC</v>
          </cell>
          <cell r="B622">
            <v>1</v>
          </cell>
          <cell r="C622" t="str">
            <v>NP</v>
          </cell>
          <cell r="D622" t="str">
            <v>01.01.2022</v>
          </cell>
          <cell r="E622" t="str">
            <v>31.12.2022</v>
          </cell>
          <cell r="F622">
            <v>0</v>
          </cell>
          <cell r="H622" t="str">
            <v>OK1</v>
          </cell>
        </row>
        <row r="623">
          <cell r="A623" t="str">
            <v>2020003050143Soporte Actividades por Competen de Ley</v>
          </cell>
          <cell r="B623">
            <v>11</v>
          </cell>
          <cell r="C623">
            <v>8</v>
          </cell>
          <cell r="D623" t="str">
            <v>01.01.2022</v>
          </cell>
          <cell r="E623" t="str">
            <v>31.12.2022</v>
          </cell>
          <cell r="F623">
            <v>8</v>
          </cell>
          <cell r="H623" t="str">
            <v>OK1</v>
          </cell>
        </row>
        <row r="624">
          <cell r="A624" t="str">
            <v>2020003050144Gestión</v>
          </cell>
          <cell r="B624">
            <v>4</v>
          </cell>
          <cell r="C624">
            <v>3</v>
          </cell>
          <cell r="D624" t="str">
            <v>01.01.2022</v>
          </cell>
          <cell r="E624" t="str">
            <v>31.12.2022</v>
          </cell>
          <cell r="F624">
            <v>3</v>
          </cell>
          <cell r="H624" t="str">
            <v>OK1</v>
          </cell>
        </row>
        <row r="625">
          <cell r="A625" t="str">
            <v>2020003050144Evaluación del riesgo de las ETV</v>
          </cell>
          <cell r="B625">
            <v>4</v>
          </cell>
          <cell r="C625">
            <v>3</v>
          </cell>
          <cell r="D625" t="str">
            <v>01.01.2022</v>
          </cell>
          <cell r="E625" t="str">
            <v>31.12.2022</v>
          </cell>
          <cell r="F625">
            <v>3</v>
          </cell>
          <cell r="H625" t="str">
            <v>OK1</v>
          </cell>
        </row>
        <row r="626">
          <cell r="A626" t="str">
            <v>2020003050144Viviendas con fumig y prom de la salud</v>
          </cell>
          <cell r="B626">
            <v>124755</v>
          </cell>
          <cell r="C626">
            <v>93567</v>
          </cell>
          <cell r="D626" t="str">
            <v>01.01.2022</v>
          </cell>
          <cell r="E626" t="str">
            <v>31.12.2022</v>
          </cell>
          <cell r="F626">
            <v>92715</v>
          </cell>
          <cell r="H626" t="str">
            <v>OK1</v>
          </cell>
        </row>
        <row r="627">
          <cell r="A627" t="str">
            <v>2020003050145Gestión del proyecto</v>
          </cell>
          <cell r="B627">
            <v>4</v>
          </cell>
          <cell r="C627">
            <v>3</v>
          </cell>
          <cell r="D627" t="str">
            <v>01.01.2022</v>
          </cell>
          <cell r="E627" t="str">
            <v>31.12.2022</v>
          </cell>
          <cell r="F627">
            <v>3</v>
          </cell>
          <cell r="H627" t="str">
            <v>OK1</v>
          </cell>
        </row>
        <row r="628">
          <cell r="A628" t="str">
            <v>2020003050145Apoyo a la Gestión</v>
          </cell>
          <cell r="B628">
            <v>3</v>
          </cell>
          <cell r="C628">
            <v>3</v>
          </cell>
          <cell r="D628" t="str">
            <v>01.01.2022</v>
          </cell>
          <cell r="E628" t="str">
            <v>31.12.2022</v>
          </cell>
          <cell r="F628">
            <v>3</v>
          </cell>
          <cell r="H628" t="str">
            <v>OK1</v>
          </cell>
        </row>
        <row r="629">
          <cell r="A629" t="str">
            <v>2020003050145Actividades de IEC en salud</v>
          </cell>
          <cell r="B629">
            <v>1</v>
          </cell>
          <cell r="C629">
            <v>1</v>
          </cell>
          <cell r="D629" t="str">
            <v>01.01.2022</v>
          </cell>
          <cell r="E629" t="str">
            <v>31.12.2022</v>
          </cell>
          <cell r="F629">
            <v>1</v>
          </cell>
          <cell r="H629" t="str">
            <v>OK1</v>
          </cell>
        </row>
        <row r="630">
          <cell r="A630" t="str">
            <v>2020003050145Suministros y equipos</v>
          </cell>
          <cell r="B630">
            <v>4</v>
          </cell>
          <cell r="C630">
            <v>2</v>
          </cell>
          <cell r="D630" t="str">
            <v>01.01.2022</v>
          </cell>
          <cell r="E630" t="str">
            <v>31.12.2022</v>
          </cell>
          <cell r="F630">
            <v>1</v>
          </cell>
          <cell r="H630" t="str">
            <v>OK1</v>
          </cell>
        </row>
        <row r="631">
          <cell r="A631" t="str">
            <v>2020003050145Soporte Actividades por Competen de Ley</v>
          </cell>
          <cell r="B631">
            <v>4</v>
          </cell>
          <cell r="C631">
            <v>3</v>
          </cell>
          <cell r="D631" t="str">
            <v>01.01.2022</v>
          </cell>
          <cell r="E631" t="str">
            <v>31.12.2022</v>
          </cell>
          <cell r="F631">
            <v>3</v>
          </cell>
          <cell r="H631" t="str">
            <v>OK1</v>
          </cell>
        </row>
        <row r="632">
          <cell r="A632" t="str">
            <v>2020003050146Foment uso segur sust qca dism fact ries</v>
          </cell>
          <cell r="B632">
            <v>1</v>
          </cell>
          <cell r="D632" t="str">
            <v>01.10.2022</v>
          </cell>
          <cell r="E632" t="str">
            <v>01.11.2022</v>
          </cell>
          <cell r="F632" t="str">
            <v>NA</v>
          </cell>
          <cell r="G632" t="str">
            <v>No se programo para 2022 en SUIFP, TI no deja bloquearla</v>
          </cell>
          <cell r="H632" t="str">
            <v>OK1</v>
          </cell>
        </row>
        <row r="633">
          <cell r="A633" t="str">
            <v>2020003050146Apoyo para la Gestión del proyecto</v>
          </cell>
          <cell r="B633">
            <v>12</v>
          </cell>
          <cell r="C633">
            <v>9</v>
          </cell>
          <cell r="D633" t="str">
            <v>01.01.2022</v>
          </cell>
          <cell r="E633" t="str">
            <v>31.12.2022</v>
          </cell>
          <cell r="F633">
            <v>9</v>
          </cell>
          <cell r="G633" t="str">
            <v xml:space="preserve">La actividad esta activa en SUIFP, por lo tanto se activa en el Plan de Acción </v>
          </cell>
          <cell r="H633" t="str">
            <v>OK1</v>
          </cell>
        </row>
        <row r="634">
          <cell r="A634" t="str">
            <v>2020003050146Fortalec y Apoyo Vig Epid intox qcas</v>
          </cell>
          <cell r="B634">
            <v>2</v>
          </cell>
          <cell r="C634">
            <v>1</v>
          </cell>
          <cell r="D634" t="str">
            <v>01.01.2022</v>
          </cell>
          <cell r="E634" t="str">
            <v>31.12.2022</v>
          </cell>
          <cell r="F634">
            <v>0</v>
          </cell>
          <cell r="H634" t="str">
            <v>OK1</v>
          </cell>
        </row>
        <row r="635">
          <cell r="A635" t="str">
            <v>2020003050146Actividades IEC–PIC</v>
          </cell>
          <cell r="B635">
            <v>1</v>
          </cell>
          <cell r="C635">
            <v>0</v>
          </cell>
          <cell r="D635" t="str">
            <v>01.01.2022</v>
          </cell>
          <cell r="E635" t="str">
            <v>31.12.2022</v>
          </cell>
          <cell r="F635">
            <v>1</v>
          </cell>
          <cell r="H635" t="str">
            <v>OK1</v>
          </cell>
        </row>
        <row r="636">
          <cell r="A636" t="str">
            <v>2020003050146Soporte en Actividades Compe Ley-AOAT</v>
          </cell>
          <cell r="B636">
            <v>1</v>
          </cell>
          <cell r="D636" t="str">
            <v>31.12.2022</v>
          </cell>
          <cell r="E636" t="str">
            <v>31.12.2022</v>
          </cell>
          <cell r="F636" t="str">
            <v>NA</v>
          </cell>
          <cell r="G636" t="str">
            <v>No se programo para 2022 en SUIFP, TI no deja bloquearla</v>
          </cell>
          <cell r="H636" t="str">
            <v>OK1</v>
          </cell>
        </row>
        <row r="637">
          <cell r="A637" t="str">
            <v>2020003050146Gestion del Proyecto</v>
          </cell>
          <cell r="B637">
            <v>4</v>
          </cell>
          <cell r="C637">
            <v>3</v>
          </cell>
          <cell r="D637" t="str">
            <v>01.01.2022</v>
          </cell>
          <cell r="E637" t="str">
            <v>31.12.2022</v>
          </cell>
          <cell r="F637">
            <v>3</v>
          </cell>
          <cell r="H637" t="str">
            <v>OK1</v>
          </cell>
        </row>
        <row r="638">
          <cell r="A638" t="str">
            <v>2020003050147Información Educación y Comunicación</v>
          </cell>
          <cell r="B638">
            <v>1</v>
          </cell>
          <cell r="C638">
            <v>1</v>
          </cell>
          <cell r="D638" t="str">
            <v>01.01.2022</v>
          </cell>
          <cell r="E638" t="str">
            <v>31.12.2022</v>
          </cell>
          <cell r="F638">
            <v>1</v>
          </cell>
          <cell r="H638" t="str">
            <v>OK1</v>
          </cell>
        </row>
        <row r="639">
          <cell r="A639" t="str">
            <v>2020003050147Encuesta preval de sint respir y cardiov</v>
          </cell>
          <cell r="B639">
            <v>10</v>
          </cell>
          <cell r="C639" t="str">
            <v>NP</v>
          </cell>
          <cell r="D639" t="str">
            <v>01.01.2022</v>
          </cell>
          <cell r="E639" t="str">
            <v>31.12.2022</v>
          </cell>
          <cell r="F639" t="str">
            <v>NA</v>
          </cell>
          <cell r="H639" t="str">
            <v>OK1</v>
          </cell>
        </row>
        <row r="640">
          <cell r="A640" t="str">
            <v>2020003050147Implemen plan en base PACCSA.</v>
          </cell>
          <cell r="B640">
            <v>20</v>
          </cell>
          <cell r="C640" t="str">
            <v>NP</v>
          </cell>
          <cell r="D640" t="str">
            <v>01.01.2022</v>
          </cell>
          <cell r="E640" t="str">
            <v>31.12.2022</v>
          </cell>
          <cell r="F640" t="str">
            <v>NA</v>
          </cell>
          <cell r="H640" t="str">
            <v>OK1</v>
          </cell>
        </row>
        <row r="641">
          <cell r="A641" t="str">
            <v>2020003050147Diseñ sist vigilanc sanit Aire, C Climat</v>
          </cell>
          <cell r="B641">
            <v>1</v>
          </cell>
          <cell r="C641" t="str">
            <v>NP</v>
          </cell>
          <cell r="D641" t="str">
            <v>01.01.2022</v>
          </cell>
          <cell r="E641" t="str">
            <v>31.12.2022</v>
          </cell>
          <cell r="F641" t="str">
            <v>NA</v>
          </cell>
          <cell r="H641" t="str">
            <v>OK1</v>
          </cell>
        </row>
        <row r="642">
          <cell r="A642" t="str">
            <v>2020003050147Valida revis planes hospital de emergenc</v>
          </cell>
          <cell r="B642">
            <v>1</v>
          </cell>
          <cell r="D642" t="str">
            <v>01.10.2022</v>
          </cell>
          <cell r="E642" t="str">
            <v>01.11.2022</v>
          </cell>
          <cell r="F642" t="str">
            <v>NA</v>
          </cell>
          <cell r="G642" t="str">
            <v>No se programo para 2022 en SUIFP, TI no deja bloquearla</v>
          </cell>
          <cell r="H642" t="str">
            <v>OK1</v>
          </cell>
        </row>
        <row r="643">
          <cell r="A643" t="str">
            <v>2020003050147Capacitación actores Cambio climático</v>
          </cell>
          <cell r="B643">
            <v>1</v>
          </cell>
          <cell r="D643" t="str">
            <v>01.10.2022</v>
          </cell>
          <cell r="E643" t="str">
            <v>01.11.2022</v>
          </cell>
          <cell r="F643" t="str">
            <v>NA</v>
          </cell>
          <cell r="G643" t="str">
            <v>No se programo para 2022 en SUIFP, TI no deja bloquearla</v>
          </cell>
          <cell r="H643" t="str">
            <v>OK1</v>
          </cell>
        </row>
        <row r="644">
          <cell r="A644" t="str">
            <v>2020003050147Capacitación actores calidad del aire</v>
          </cell>
          <cell r="B644">
            <v>1</v>
          </cell>
          <cell r="D644" t="str">
            <v>01.10.2022</v>
          </cell>
          <cell r="E644" t="str">
            <v>01.11.2022</v>
          </cell>
          <cell r="F644" t="str">
            <v>NA</v>
          </cell>
          <cell r="G644" t="str">
            <v>No se programo para 2022 en SUIFP, TI no deja bloquearla</v>
          </cell>
          <cell r="H644" t="str">
            <v>OK1</v>
          </cell>
        </row>
        <row r="645">
          <cell r="A645" t="str">
            <v>2020003050147Soporte Activ Comp Ley (AOAT y Vali PHE)</v>
          </cell>
          <cell r="B645">
            <v>57</v>
          </cell>
          <cell r="C645">
            <v>44</v>
          </cell>
          <cell r="D645" t="str">
            <v>01.01.2022</v>
          </cell>
          <cell r="E645" t="str">
            <v>31.12.2022</v>
          </cell>
          <cell r="F645">
            <v>43</v>
          </cell>
          <cell r="H645" t="str">
            <v>OK1</v>
          </cell>
        </row>
        <row r="646">
          <cell r="A646" t="str">
            <v>2020003050148Gestión del Proyecto</v>
          </cell>
          <cell r="B646">
            <v>4</v>
          </cell>
          <cell r="C646">
            <v>3</v>
          </cell>
          <cell r="D646" t="str">
            <v>01.01.2022</v>
          </cell>
          <cell r="E646" t="str">
            <v>31.12.2022</v>
          </cell>
          <cell r="F646">
            <v>3</v>
          </cell>
          <cell r="H646" t="str">
            <v>OK1</v>
          </cell>
        </row>
        <row r="647">
          <cell r="A647" t="str">
            <v>2020003050148Gestión red de sangre</v>
          </cell>
          <cell r="B647">
            <v>4</v>
          </cell>
          <cell r="C647">
            <v>3</v>
          </cell>
          <cell r="D647" t="str">
            <v>01.01.2022</v>
          </cell>
          <cell r="E647" t="str">
            <v>31.12.2022</v>
          </cell>
          <cell r="F647">
            <v>3</v>
          </cell>
          <cell r="H647" t="str">
            <v>OK1</v>
          </cell>
        </row>
        <row r="648">
          <cell r="A648" t="str">
            <v>2020003050148Seguimiento y monitoreo a PSFF</v>
          </cell>
          <cell r="B648">
            <v>4</v>
          </cell>
          <cell r="C648">
            <v>3</v>
          </cell>
          <cell r="D648" t="str">
            <v>01.01.2022</v>
          </cell>
          <cell r="E648" t="str">
            <v>31.12.2022</v>
          </cell>
          <cell r="F648">
            <v>3</v>
          </cell>
          <cell r="H648" t="str">
            <v>OK1</v>
          </cell>
        </row>
        <row r="649">
          <cell r="A649" t="str">
            <v>2020003050148Trám rec estampilla prohospital</v>
          </cell>
          <cell r="B649">
            <v>4</v>
          </cell>
          <cell r="C649">
            <v>3</v>
          </cell>
          <cell r="D649" t="str">
            <v>01.01.2022</v>
          </cell>
          <cell r="E649" t="str">
            <v>31.12.2022</v>
          </cell>
          <cell r="F649">
            <v>4</v>
          </cell>
          <cell r="H649" t="str">
            <v>OK1</v>
          </cell>
        </row>
        <row r="650">
          <cell r="A650" t="str">
            <v>2020003050148Cofinanc. proy. infraestructura</v>
          </cell>
          <cell r="B650">
            <v>14</v>
          </cell>
          <cell r="C650">
            <v>4</v>
          </cell>
          <cell r="D650" t="str">
            <v>01.01.2022</v>
          </cell>
          <cell r="E650" t="str">
            <v>31.12.2022</v>
          </cell>
          <cell r="F650">
            <v>1</v>
          </cell>
          <cell r="H650" t="str">
            <v>OK1</v>
          </cell>
        </row>
        <row r="651">
          <cell r="A651" t="str">
            <v>2020003050148Cofinanciación proy ambulancias</v>
          </cell>
          <cell r="B651">
            <v>24</v>
          </cell>
          <cell r="C651">
            <v>0</v>
          </cell>
          <cell r="D651" t="str">
            <v>01.01.2022</v>
          </cell>
          <cell r="E651" t="str">
            <v>31.12.2022</v>
          </cell>
          <cell r="F651">
            <v>4</v>
          </cell>
          <cell r="H651" t="str">
            <v>OK1</v>
          </cell>
        </row>
        <row r="652">
          <cell r="A652" t="str">
            <v>2020003050148Ajuste institucional</v>
          </cell>
          <cell r="B652">
            <v>20</v>
          </cell>
          <cell r="C652">
            <v>5</v>
          </cell>
          <cell r="D652" t="str">
            <v>01.01.2022</v>
          </cell>
          <cell r="E652" t="str">
            <v>31.12.2022</v>
          </cell>
          <cell r="F652">
            <v>5</v>
          </cell>
          <cell r="H652" t="str">
            <v>OK1</v>
          </cell>
        </row>
        <row r="653">
          <cell r="A653" t="str">
            <v>2020003050148Cofinanciación proyec. dotación</v>
          </cell>
          <cell r="B653">
            <v>136</v>
          </cell>
          <cell r="C653">
            <v>123</v>
          </cell>
          <cell r="D653" t="str">
            <v>01.01.2022</v>
          </cell>
          <cell r="E653" t="str">
            <v>31.12.2022</v>
          </cell>
          <cell r="F653">
            <v>123</v>
          </cell>
          <cell r="H653" t="str">
            <v>OK1</v>
          </cell>
        </row>
        <row r="654">
          <cell r="A654" t="str">
            <v>2020003050148IEC Apoyo Logistico</v>
          </cell>
          <cell r="B654">
            <v>3</v>
          </cell>
          <cell r="C654">
            <v>2</v>
          </cell>
          <cell r="D654" t="str">
            <v>01.01.2022</v>
          </cell>
          <cell r="E654" t="str">
            <v>31.12.2022</v>
          </cell>
          <cell r="F654">
            <v>0</v>
          </cell>
          <cell r="H654" t="str">
            <v>OK1</v>
          </cell>
        </row>
        <row r="655">
          <cell r="A655" t="str">
            <v>2020003050148Pasivos (Pensionales,Laborales,Salarios)</v>
          </cell>
          <cell r="B655">
            <v>3</v>
          </cell>
          <cell r="C655">
            <v>2</v>
          </cell>
          <cell r="D655" t="str">
            <v>01.01.2022</v>
          </cell>
          <cell r="E655" t="str">
            <v>31.12.2022</v>
          </cell>
          <cell r="F655">
            <v>2</v>
          </cell>
          <cell r="H655" t="str">
            <v>OK1</v>
          </cell>
        </row>
        <row r="656">
          <cell r="A656" t="str">
            <v>2020003050148Soporte Actividades por Competen de Ley</v>
          </cell>
          <cell r="B656">
            <v>4</v>
          </cell>
          <cell r="C656">
            <v>3</v>
          </cell>
          <cell r="D656" t="str">
            <v>01.01.2022</v>
          </cell>
          <cell r="E656" t="str">
            <v>31.12.2022</v>
          </cell>
          <cell r="F656">
            <v>3</v>
          </cell>
          <cell r="H656" t="str">
            <v>OK1</v>
          </cell>
        </row>
        <row r="657">
          <cell r="A657" t="str">
            <v>2020003050148A y AT a juntas directivas ESE</v>
          </cell>
          <cell r="B657">
            <v>280</v>
          </cell>
          <cell r="C657">
            <v>200</v>
          </cell>
          <cell r="D657" t="str">
            <v>01.01.2022</v>
          </cell>
          <cell r="E657" t="str">
            <v>31.12.2022</v>
          </cell>
          <cell r="F657">
            <v>165</v>
          </cell>
          <cell r="H657" t="str">
            <v>OK1</v>
          </cell>
        </row>
        <row r="658">
          <cell r="A658" t="str">
            <v>2020003050148Infraestructura TIC</v>
          </cell>
          <cell r="B658">
            <v>7</v>
          </cell>
          <cell r="C658">
            <v>6</v>
          </cell>
          <cell r="D658" t="str">
            <v>01.04.2022</v>
          </cell>
          <cell r="E658" t="str">
            <v>31.12.2022</v>
          </cell>
          <cell r="F658">
            <v>0</v>
          </cell>
          <cell r="H658" t="str">
            <v>OK1</v>
          </cell>
        </row>
        <row r="659">
          <cell r="A659" t="str">
            <v>2020003050150Asesorias y Asist téc en IAAS RM CAB</v>
          </cell>
          <cell r="B659">
            <v>210</v>
          </cell>
          <cell r="C659">
            <v>150</v>
          </cell>
          <cell r="D659" t="str">
            <v>01.01.2022</v>
          </cell>
          <cell r="E659" t="str">
            <v>31.12.2022</v>
          </cell>
          <cell r="F659">
            <v>130</v>
          </cell>
          <cell r="H659" t="str">
            <v>OK1</v>
          </cell>
        </row>
        <row r="660">
          <cell r="A660" t="str">
            <v>2020003050150Acomp manejo brotes intrahosp</v>
          </cell>
          <cell r="B660">
            <v>1</v>
          </cell>
          <cell r="D660" t="str">
            <v>01.11.2022</v>
          </cell>
          <cell r="E660" t="str">
            <v>01.12.2022</v>
          </cell>
          <cell r="F660" t="str">
            <v>NA</v>
          </cell>
          <cell r="G660" t="str">
            <v>No se programo para 2022 en SUIFP, TI no deja bloquearla</v>
          </cell>
          <cell r="H660" t="str">
            <v>OK1</v>
          </cell>
        </row>
        <row r="661">
          <cell r="A661" t="str">
            <v>2020003050150Evaluacion cobert oportunidad esquema</v>
          </cell>
          <cell r="B661">
            <v>1</v>
          </cell>
          <cell r="D661" t="str">
            <v>01.11.2022</v>
          </cell>
          <cell r="E661" t="str">
            <v>01.12.2022</v>
          </cell>
          <cell r="F661" t="str">
            <v>NA</v>
          </cell>
          <cell r="G661" t="str">
            <v>No se programo para 2022 en SUIFP, TI no deja bloquearla</v>
          </cell>
          <cell r="H661" t="str">
            <v>OK1</v>
          </cell>
        </row>
        <row r="662">
          <cell r="A662" t="str">
            <v>2020003050150Ases y Asist PAI seguir Geohelm</v>
          </cell>
          <cell r="B662">
            <v>1</v>
          </cell>
          <cell r="D662" t="str">
            <v>01.11.2022</v>
          </cell>
          <cell r="E662" t="str">
            <v>01.12.2022</v>
          </cell>
          <cell r="F662" t="str">
            <v>NA</v>
          </cell>
          <cell r="G662" t="str">
            <v>No se programo para 2022 en SUIFP, TI no deja bloquearla</v>
          </cell>
          <cell r="H662" t="str">
            <v>OK1</v>
          </cell>
        </row>
        <row r="663">
          <cell r="A663" t="str">
            <v>2020003050150Gestión de Proyecto</v>
          </cell>
          <cell r="B663">
            <v>12</v>
          </cell>
          <cell r="C663">
            <v>9</v>
          </cell>
          <cell r="D663" t="str">
            <v>01.01.2022</v>
          </cell>
          <cell r="E663" t="str">
            <v>31.12.2022</v>
          </cell>
          <cell r="F663">
            <v>9</v>
          </cell>
          <cell r="H663" t="str">
            <v>OK1</v>
          </cell>
        </row>
        <row r="664">
          <cell r="A664" t="str">
            <v>2020003050150Asesoria y Asisten téc TB Lepra</v>
          </cell>
          <cell r="B664">
            <v>1</v>
          </cell>
          <cell r="D664" t="str">
            <v>02.11.2022</v>
          </cell>
          <cell r="E664" t="str">
            <v>01.12.2022</v>
          </cell>
          <cell r="F664" t="str">
            <v>NA</v>
          </cell>
          <cell r="G664" t="str">
            <v>No se programo para 2022 en SUIFP, TI no deja bloquearla</v>
          </cell>
          <cell r="H664" t="str">
            <v>OK1</v>
          </cell>
        </row>
        <row r="665">
          <cell r="A665" t="str">
            <v>2020003050150Asesoria y Asist téc ESI-IRAG</v>
          </cell>
          <cell r="B665">
            <v>1</v>
          </cell>
          <cell r="D665" t="str">
            <v>03.11.2022</v>
          </cell>
          <cell r="E665" t="str">
            <v>01.12.2022</v>
          </cell>
          <cell r="F665" t="str">
            <v>NA</v>
          </cell>
          <cell r="G665" t="str">
            <v>No se programo para 2022 en SUIFP, TI no deja bloquearla</v>
          </cell>
          <cell r="H665" t="str">
            <v>OK1</v>
          </cell>
        </row>
        <row r="666">
          <cell r="A666" t="str">
            <v>2020003050150Soporte en Actividades por compet de Ley</v>
          </cell>
          <cell r="B666">
            <v>12</v>
          </cell>
          <cell r="C666">
            <v>9</v>
          </cell>
          <cell r="D666" t="str">
            <v>01.01.2022</v>
          </cell>
          <cell r="E666" t="str">
            <v>31.12.2022</v>
          </cell>
          <cell r="F666">
            <v>9</v>
          </cell>
          <cell r="H666" t="str">
            <v>OK1</v>
          </cell>
        </row>
        <row r="667">
          <cell r="A667" t="str">
            <v>2020003050150Eval cobrt oport Esq-AoAT, PAI, Geohelm</v>
          </cell>
          <cell r="B667">
            <v>820</v>
          </cell>
          <cell r="C667">
            <v>620</v>
          </cell>
          <cell r="D667" t="str">
            <v>01.01.2022</v>
          </cell>
          <cell r="E667" t="str">
            <v>31.12.2022</v>
          </cell>
          <cell r="F667">
            <v>582</v>
          </cell>
          <cell r="H667" t="str">
            <v>OK1</v>
          </cell>
        </row>
        <row r="668">
          <cell r="A668" t="str">
            <v>2020003050150Asesoria y Asisten téc TB Lepra ESI-IRAG</v>
          </cell>
          <cell r="B668">
            <v>550</v>
          </cell>
          <cell r="C668">
            <v>415</v>
          </cell>
          <cell r="D668" t="str">
            <v>01.01.2022</v>
          </cell>
          <cell r="E668" t="str">
            <v>31.12.2022</v>
          </cell>
          <cell r="F668">
            <v>318</v>
          </cell>
          <cell r="H668" t="str">
            <v>OK1</v>
          </cell>
        </row>
        <row r="669">
          <cell r="A669" t="str">
            <v>2020003050151Gestión del proyecto</v>
          </cell>
          <cell r="B669">
            <v>100</v>
          </cell>
          <cell r="C669">
            <v>75</v>
          </cell>
          <cell r="D669" t="str">
            <v>01.01.2022</v>
          </cell>
          <cell r="E669" t="str">
            <v>31.12.2022</v>
          </cell>
          <cell r="F669">
            <v>75</v>
          </cell>
          <cell r="G669" t="str">
            <v>Como parte del proceso para la implementación de la modalidad se han realizado 11 visitas a las ESE priorizadas</v>
          </cell>
          <cell r="H669" t="str">
            <v>OK1</v>
          </cell>
        </row>
        <row r="670">
          <cell r="A670" t="str">
            <v>2020003050151Viaticos</v>
          </cell>
          <cell r="B670">
            <v>1</v>
          </cell>
          <cell r="D670" t="str">
            <v>01.11.2022</v>
          </cell>
          <cell r="E670" t="str">
            <v>01.12.2022</v>
          </cell>
          <cell r="F670" t="str">
            <v>NA</v>
          </cell>
          <cell r="G670" t="str">
            <v>No se programo para 2022 en SUIFP, TI no deja bloquearla</v>
          </cell>
          <cell r="H670" t="str">
            <v>OK1</v>
          </cell>
        </row>
        <row r="671">
          <cell r="A671" t="str">
            <v>2020003050151Implem telemedicina en las ESE</v>
          </cell>
          <cell r="B671">
            <v>100</v>
          </cell>
          <cell r="C671">
            <v>75</v>
          </cell>
          <cell r="D671" t="str">
            <v>01.01.2022</v>
          </cell>
          <cell r="E671" t="str">
            <v>31.12.2022</v>
          </cell>
          <cell r="F671">
            <v>0</v>
          </cell>
          <cell r="G671" t="str">
            <v>En el trimestre aún no se ha implementado en su totalidad la modalidad en las ESE priorizadas</v>
          </cell>
          <cell r="H671" t="str">
            <v>OK1</v>
          </cell>
        </row>
        <row r="672">
          <cell r="A672" t="str">
            <v>2020003050152Asistenc técnica(Formulac-cargue PPSS)</v>
          </cell>
          <cell r="B672">
            <v>1</v>
          </cell>
          <cell r="D672" t="str">
            <v>01.10.2022</v>
          </cell>
          <cell r="E672" t="str">
            <v>01.11.2022</v>
          </cell>
          <cell r="F672" t="str">
            <v>NA</v>
          </cell>
          <cell r="G672" t="str">
            <v>No se programo para 2022 en SUIFP, TI no deja bloquearla</v>
          </cell>
          <cell r="H672" t="str">
            <v>OK1</v>
          </cell>
        </row>
        <row r="673">
          <cell r="A673" t="str">
            <v>2020003050152Asistencia técnica en la implement.-PPSS</v>
          </cell>
          <cell r="B673">
            <v>1</v>
          </cell>
          <cell r="D673" t="str">
            <v>01.10.2022</v>
          </cell>
          <cell r="E673" t="str">
            <v>01.11.2022</v>
          </cell>
          <cell r="F673" t="str">
            <v>NA</v>
          </cell>
          <cell r="G673" t="str">
            <v>No se programo para 2022 en SUIFP, TI no deja bloquearla</v>
          </cell>
          <cell r="H673" t="str">
            <v>OK1</v>
          </cell>
        </row>
        <row r="674">
          <cell r="A674" t="str">
            <v>2020003050152Asistenc técnica(Formulac-cargue PPSS)</v>
          </cell>
          <cell r="B674">
            <v>1</v>
          </cell>
          <cell r="D674" t="str">
            <v>01.10.2022</v>
          </cell>
          <cell r="E674" t="str">
            <v>01.11.2022</v>
          </cell>
          <cell r="F674" t="str">
            <v>NA</v>
          </cell>
          <cell r="G674" t="str">
            <v>No se programo para 2022 en SUIFP, TI no deja bloquearla</v>
          </cell>
          <cell r="H674" t="str">
            <v>OK1</v>
          </cell>
        </row>
        <row r="675">
          <cell r="A675" t="str">
            <v>2020003050152Asistencia técnica en la implement.-PPSS</v>
          </cell>
          <cell r="B675">
            <v>1</v>
          </cell>
          <cell r="D675" t="str">
            <v>01.10.2022</v>
          </cell>
          <cell r="E675" t="str">
            <v>01.11.2022</v>
          </cell>
          <cell r="F675" t="str">
            <v>NA</v>
          </cell>
          <cell r="G675" t="str">
            <v>No se programo para 2022 en SUIFP, TI no deja bloquearla</v>
          </cell>
          <cell r="H675" t="str">
            <v>OK1</v>
          </cell>
        </row>
        <row r="676">
          <cell r="A676" t="str">
            <v>2020003050152Asistenc técnica(Formulac-cargue PPSS)</v>
          </cell>
          <cell r="B676">
            <v>1</v>
          </cell>
          <cell r="D676" t="str">
            <v>01.10.2022</v>
          </cell>
          <cell r="E676" t="str">
            <v>01.11.2022</v>
          </cell>
          <cell r="F676" t="str">
            <v>NA</v>
          </cell>
          <cell r="G676" t="str">
            <v>No se programo para 2022 en SUIFP, TI no deja bloquearla</v>
          </cell>
          <cell r="H676" t="str">
            <v>OK1</v>
          </cell>
        </row>
        <row r="677">
          <cell r="A677" t="str">
            <v>2020003050152Asistencia técnica en la implement.-PPSS</v>
          </cell>
          <cell r="B677">
            <v>1</v>
          </cell>
          <cell r="D677" t="str">
            <v>01.10.2022</v>
          </cell>
          <cell r="E677" t="str">
            <v>01.11.2022</v>
          </cell>
          <cell r="F677" t="str">
            <v>NA</v>
          </cell>
          <cell r="G677" t="str">
            <v>No se programo para 2022 en SUIFP, TI no deja bloquearla</v>
          </cell>
          <cell r="H677" t="str">
            <v>OK1</v>
          </cell>
        </row>
        <row r="678">
          <cell r="A678" t="str">
            <v>2020003050152Soporte en Actividades Compe Ley-AOAT</v>
          </cell>
          <cell r="B678">
            <v>200</v>
          </cell>
          <cell r="C678">
            <v>175</v>
          </cell>
          <cell r="D678" t="str">
            <v>01.01.2022</v>
          </cell>
          <cell r="E678" t="str">
            <v>31.12.2022</v>
          </cell>
          <cell r="F678">
            <v>199</v>
          </cell>
          <cell r="H678" t="str">
            <v>OK1</v>
          </cell>
        </row>
        <row r="679">
          <cell r="A679" t="str">
            <v>2020003050152Gestion del proyecto-AOAT</v>
          </cell>
          <cell r="B679">
            <v>50</v>
          </cell>
          <cell r="C679">
            <v>40</v>
          </cell>
          <cell r="D679" t="str">
            <v>01.01.2022</v>
          </cell>
          <cell r="E679" t="str">
            <v>31.12.2022</v>
          </cell>
          <cell r="F679">
            <v>28</v>
          </cell>
          <cell r="H679" t="str">
            <v>OK1</v>
          </cell>
        </row>
        <row r="680">
          <cell r="A680" t="str">
            <v>2020003050153AOAT actores de SSSA apoyo logistico</v>
          </cell>
          <cell r="B680">
            <v>1</v>
          </cell>
          <cell r="D680" t="str">
            <v>01.11.2022</v>
          </cell>
          <cell r="E680" t="str">
            <v>01.12.2022</v>
          </cell>
          <cell r="F680" t="str">
            <v>NA</v>
          </cell>
          <cell r="G680" t="str">
            <v>No se programo para 2022 en SUIFP, TI no deja bloquearla</v>
          </cell>
          <cell r="H680" t="str">
            <v>OK1</v>
          </cell>
        </row>
        <row r="681">
          <cell r="A681" t="str">
            <v>2020003050153Acomp actors sistem dir loc salud y otr</v>
          </cell>
          <cell r="B681">
            <v>1</v>
          </cell>
          <cell r="D681" t="str">
            <v>01.11.2022</v>
          </cell>
          <cell r="E681" t="str">
            <v>01.12.2022</v>
          </cell>
          <cell r="F681" t="str">
            <v>NA</v>
          </cell>
          <cell r="G681" t="str">
            <v>No se programo para 2022 en SUIFP, TI no deja bloquearla</v>
          </cell>
          <cell r="H681" t="str">
            <v>OK1</v>
          </cell>
        </row>
        <row r="682">
          <cell r="A682" t="str">
            <v>2020003050153Infor segu entes control otr entidades</v>
          </cell>
          <cell r="B682">
            <v>1</v>
          </cell>
          <cell r="D682" t="str">
            <v>01.11.2022</v>
          </cell>
          <cell r="E682" t="str">
            <v>01.12.2022</v>
          </cell>
          <cell r="F682" t="str">
            <v>NA</v>
          </cell>
          <cell r="G682" t="str">
            <v>No se programo para 2022 en SUIFP, TI no deja bloquearla</v>
          </cell>
          <cell r="H682" t="str">
            <v>OK1</v>
          </cell>
        </row>
        <row r="683">
          <cell r="A683" t="str">
            <v>2020003050153Informes de gestión y empalme</v>
          </cell>
          <cell r="B683">
            <v>1</v>
          </cell>
          <cell r="D683" t="str">
            <v>01.11.2022</v>
          </cell>
          <cell r="E683" t="str">
            <v>01.12.2022</v>
          </cell>
          <cell r="F683" t="str">
            <v>NA</v>
          </cell>
          <cell r="G683" t="str">
            <v>No se programo para 2022 en SUIFP, TI no deja bloquearla</v>
          </cell>
          <cell r="H683" t="str">
            <v>OK1</v>
          </cell>
        </row>
        <row r="684">
          <cell r="A684" t="str">
            <v>2020003050153Montaje e implement comité investiga</v>
          </cell>
          <cell r="B684">
            <v>1</v>
          </cell>
          <cell r="D684" t="str">
            <v>01.11.2022</v>
          </cell>
          <cell r="E684" t="str">
            <v>01.12.2022</v>
          </cell>
          <cell r="F684" t="str">
            <v>NA</v>
          </cell>
          <cell r="G684" t="str">
            <v>No se programo para 2022 en SUIFP, TI no deja bloquearla</v>
          </cell>
          <cell r="H684" t="str">
            <v>OK1</v>
          </cell>
        </row>
        <row r="685">
          <cell r="A685" t="str">
            <v>2020003050153Particip comit investig universid otrs</v>
          </cell>
          <cell r="B685">
            <v>1</v>
          </cell>
          <cell r="D685" t="str">
            <v>01.11.2022</v>
          </cell>
          <cell r="E685" t="str">
            <v>01.12.2022</v>
          </cell>
          <cell r="F685" t="str">
            <v>NA</v>
          </cell>
          <cell r="G685" t="str">
            <v>No se programo para 2022 en SUIFP, TI no deja bloquearla</v>
          </cell>
          <cell r="H685" t="str">
            <v>OK1</v>
          </cell>
        </row>
        <row r="686">
          <cell r="A686" t="str">
            <v>2020003050153Gesti recursos apoy investigac salud</v>
          </cell>
          <cell r="B686">
            <v>1</v>
          </cell>
          <cell r="C686" t="str">
            <v>NP</v>
          </cell>
          <cell r="D686" t="str">
            <v>01.01.2022</v>
          </cell>
          <cell r="E686" t="str">
            <v>31.12.2022</v>
          </cell>
          <cell r="F686">
            <v>0</v>
          </cell>
          <cell r="H686" t="str">
            <v>OK1</v>
          </cell>
        </row>
        <row r="687">
          <cell r="A687" t="str">
            <v>2020003050153Apoyo logistico</v>
          </cell>
          <cell r="B687">
            <v>1</v>
          </cell>
          <cell r="C687" t="str">
            <v>NP</v>
          </cell>
          <cell r="D687" t="str">
            <v>01.01.2022</v>
          </cell>
          <cell r="E687" t="str">
            <v>31.12.2022</v>
          </cell>
          <cell r="F687">
            <v>0</v>
          </cell>
          <cell r="H687" t="str">
            <v>OK1</v>
          </cell>
        </row>
        <row r="688">
          <cell r="A688" t="str">
            <v>2020003050153AOAT actores del SGSSS</v>
          </cell>
          <cell r="B688">
            <v>1</v>
          </cell>
          <cell r="C688" t="str">
            <v>NP</v>
          </cell>
          <cell r="D688" t="str">
            <v>01.01.2022</v>
          </cell>
          <cell r="E688" t="str">
            <v>31.12.2022</v>
          </cell>
          <cell r="F688">
            <v>0</v>
          </cell>
          <cell r="H688" t="str">
            <v>OK1</v>
          </cell>
        </row>
        <row r="689">
          <cell r="A689" t="str">
            <v>2020003050154Aplicar reglam sanitario internacional</v>
          </cell>
          <cell r="B689">
            <v>1</v>
          </cell>
          <cell r="D689" t="str">
            <v>01.10.2022</v>
          </cell>
          <cell r="E689" t="str">
            <v>01.11.2022</v>
          </cell>
          <cell r="F689" t="str">
            <v>NA</v>
          </cell>
          <cell r="G689" t="str">
            <v>No se programo para 2022 en SUIFP, TI no deja bloquearla</v>
          </cell>
          <cell r="H689" t="str">
            <v>OK1</v>
          </cell>
        </row>
        <row r="690">
          <cell r="A690" t="str">
            <v>2020003050154Realizar inspeccion y vigilan</v>
          </cell>
          <cell r="B690">
            <v>1</v>
          </cell>
          <cell r="D690" t="str">
            <v>01.10.2022</v>
          </cell>
          <cell r="E690" t="str">
            <v>01.11.2022</v>
          </cell>
          <cell r="F690" t="str">
            <v>NA</v>
          </cell>
          <cell r="G690" t="str">
            <v>No se programo para 2022 en SUIFP, TI no deja bloquearla</v>
          </cell>
          <cell r="H690" t="str">
            <v>OK1</v>
          </cell>
        </row>
        <row r="691">
          <cell r="A691" t="str">
            <v>2020003050154Realizar aseso o asistencia tecn</v>
          </cell>
          <cell r="B691">
            <v>1</v>
          </cell>
          <cell r="D691" t="str">
            <v>01.10.2022</v>
          </cell>
          <cell r="E691" t="str">
            <v>01.11.2022</v>
          </cell>
          <cell r="F691" t="str">
            <v>NA</v>
          </cell>
          <cell r="G691" t="str">
            <v>No se programo para 2022 en SUIFP, TI no deja bloquearla</v>
          </cell>
          <cell r="H691" t="str">
            <v>OK1</v>
          </cell>
        </row>
        <row r="692">
          <cell r="A692" t="str">
            <v>2020003050154Operar y fortalecer el CRUE</v>
          </cell>
          <cell r="B692">
            <v>7</v>
          </cell>
          <cell r="C692">
            <v>7</v>
          </cell>
          <cell r="D692" t="str">
            <v>01.01.2022</v>
          </cell>
          <cell r="E692" t="str">
            <v>31.12.2022</v>
          </cell>
          <cell r="F692">
            <v>6</v>
          </cell>
          <cell r="H692" t="str">
            <v>OK1</v>
          </cell>
        </row>
        <row r="693">
          <cell r="A693" t="str">
            <v>2020003050154Gestión del Proyecto-IVC, AOAT</v>
          </cell>
          <cell r="B693">
            <v>44675</v>
          </cell>
          <cell r="C693">
            <v>33506</v>
          </cell>
          <cell r="D693" t="str">
            <v>01.01.2022</v>
          </cell>
          <cell r="E693" t="str">
            <v>31.12.2022</v>
          </cell>
          <cell r="F693">
            <v>41417</v>
          </cell>
          <cell r="H693" t="str">
            <v>OK1</v>
          </cell>
        </row>
        <row r="694">
          <cell r="A694" t="str">
            <v>2020003050154Soporte Actividades por Competen de Ley</v>
          </cell>
          <cell r="B694">
            <v>29760</v>
          </cell>
          <cell r="C694">
            <v>22320</v>
          </cell>
          <cell r="D694" t="str">
            <v>01.01.2022</v>
          </cell>
          <cell r="E694" t="str">
            <v>31.12.2022</v>
          </cell>
          <cell r="F694">
            <v>20978</v>
          </cell>
          <cell r="H694" t="str">
            <v>OK1</v>
          </cell>
        </row>
        <row r="695">
          <cell r="A695" t="str">
            <v>2020003050154Apoyo logístico</v>
          </cell>
          <cell r="B695">
            <v>1</v>
          </cell>
          <cell r="C695">
            <v>0</v>
          </cell>
          <cell r="D695" t="str">
            <v>29.06.2022</v>
          </cell>
          <cell r="E695" t="str">
            <v>31.12.2022</v>
          </cell>
          <cell r="F695">
            <v>0</v>
          </cell>
          <cell r="G695" t="str">
            <v>Actividad nueva</v>
          </cell>
          <cell r="H695" t="str">
            <v>OK1</v>
          </cell>
        </row>
        <row r="696">
          <cell r="A696" t="str">
            <v>2020003050154Gest pago atenc urgen migran pais front</v>
          </cell>
          <cell r="B696">
            <v>1</v>
          </cell>
          <cell r="C696">
            <v>0</v>
          </cell>
          <cell r="D696" t="str">
            <v>29.06.2022</v>
          </cell>
          <cell r="E696" t="str">
            <v>31.12.2022</v>
          </cell>
          <cell r="F696">
            <v>0</v>
          </cell>
          <cell r="G696" t="str">
            <v>Actividad nueva</v>
          </cell>
          <cell r="H696" t="str">
            <v>OK1</v>
          </cell>
        </row>
        <row r="697">
          <cell r="A697" t="str">
            <v>2020003050154Gest pago atenc urgen migran pais front</v>
          </cell>
          <cell r="B697">
            <v>4</v>
          </cell>
          <cell r="C697">
            <v>3</v>
          </cell>
          <cell r="D697" t="str">
            <v>01.01.2022</v>
          </cell>
          <cell r="E697" t="str">
            <v>31.12.2022</v>
          </cell>
          <cell r="F697">
            <v>3</v>
          </cell>
          <cell r="H697" t="str">
            <v>OK1</v>
          </cell>
        </row>
        <row r="698">
          <cell r="A698" t="str">
            <v>2020003050155Compra de Equipos</v>
          </cell>
          <cell r="B698">
            <v>1</v>
          </cell>
          <cell r="C698">
            <v>1</v>
          </cell>
          <cell r="D698" t="str">
            <v>01.01.2022</v>
          </cell>
          <cell r="E698" t="str">
            <v>31.12.2022</v>
          </cell>
          <cell r="F698">
            <v>0</v>
          </cell>
          <cell r="H698" t="str">
            <v>OK1</v>
          </cell>
        </row>
        <row r="699">
          <cell r="A699" t="str">
            <v>2020003050155Fondo de vivienda</v>
          </cell>
          <cell r="B699">
            <v>2</v>
          </cell>
          <cell r="C699">
            <v>1</v>
          </cell>
          <cell r="D699" t="str">
            <v>01.01.2022</v>
          </cell>
          <cell r="E699" t="str">
            <v>31.12.2022</v>
          </cell>
          <cell r="F699">
            <v>2</v>
          </cell>
          <cell r="H699" t="str">
            <v>OK1</v>
          </cell>
        </row>
        <row r="700">
          <cell r="A700" t="str">
            <v>2020003050155Colciencias</v>
          </cell>
          <cell r="B700">
            <v>3</v>
          </cell>
          <cell r="C700">
            <v>2</v>
          </cell>
          <cell r="D700" t="str">
            <v>01.01.2022</v>
          </cell>
          <cell r="E700" t="str">
            <v>31.12.2022</v>
          </cell>
          <cell r="F700">
            <v>2</v>
          </cell>
          <cell r="H700" t="str">
            <v>OK1</v>
          </cell>
        </row>
        <row r="701">
          <cell r="A701" t="str">
            <v>2020003050155indemnizaciones sustitutivas</v>
          </cell>
          <cell r="B701">
            <v>4</v>
          </cell>
          <cell r="C701">
            <v>3</v>
          </cell>
          <cell r="D701" t="str">
            <v>01.01.2022</v>
          </cell>
          <cell r="E701" t="str">
            <v>31.12.2022</v>
          </cell>
          <cell r="F701">
            <v>2</v>
          </cell>
          <cell r="H701" t="str">
            <v>OK1</v>
          </cell>
        </row>
        <row r="702">
          <cell r="A702" t="str">
            <v>2020003050155Gestion documental</v>
          </cell>
          <cell r="B702">
            <v>4</v>
          </cell>
          <cell r="C702">
            <v>3</v>
          </cell>
          <cell r="D702" t="str">
            <v>01.01.2022</v>
          </cell>
          <cell r="E702" t="str">
            <v>31.12.2022</v>
          </cell>
          <cell r="F702">
            <v>3</v>
          </cell>
          <cell r="H702" t="str">
            <v>OK1</v>
          </cell>
        </row>
        <row r="703">
          <cell r="A703" t="str">
            <v>2020003050155Pago pasivo prestacional cuotas parte</v>
          </cell>
          <cell r="B703">
            <v>1</v>
          </cell>
          <cell r="D703" t="str">
            <v>01.10.2022</v>
          </cell>
          <cell r="E703" t="str">
            <v>01.11.2022</v>
          </cell>
          <cell r="F703" t="str">
            <v>NA</v>
          </cell>
          <cell r="G703" t="str">
            <v>No se programo para 2022 en SUIFP, TI no deja bloquearla</v>
          </cell>
          <cell r="H703" t="str">
            <v>OK1</v>
          </cell>
        </row>
        <row r="704">
          <cell r="A704" t="str">
            <v>2020003050155Capacitaciones</v>
          </cell>
          <cell r="B704">
            <v>20</v>
          </cell>
          <cell r="C704">
            <v>12</v>
          </cell>
          <cell r="D704" t="str">
            <v>01.01.2022</v>
          </cell>
          <cell r="E704" t="str">
            <v>31.12.2022</v>
          </cell>
          <cell r="F704">
            <v>31</v>
          </cell>
          <cell r="H704" t="str">
            <v>OK1</v>
          </cell>
        </row>
        <row r="705">
          <cell r="A705" t="str">
            <v>2020003050155Fortalecimiento Institucional</v>
          </cell>
          <cell r="B705">
            <v>1</v>
          </cell>
          <cell r="D705" t="str">
            <v>01.10.2022</v>
          </cell>
          <cell r="E705" t="str">
            <v>01.11.2022</v>
          </cell>
          <cell r="F705" t="str">
            <v>NA</v>
          </cell>
          <cell r="G705" t="str">
            <v>No se programo para 2022 en SUIFP, TI no deja bloquearla</v>
          </cell>
          <cell r="H705" t="str">
            <v>OK1</v>
          </cell>
        </row>
        <row r="706">
          <cell r="A706" t="str">
            <v>2020003050155Fortalecim recurso huno biene personal</v>
          </cell>
          <cell r="B706">
            <v>31</v>
          </cell>
          <cell r="C706">
            <v>21</v>
          </cell>
          <cell r="D706" t="str">
            <v>01.01.2022</v>
          </cell>
          <cell r="E706" t="str">
            <v>31.12.2022</v>
          </cell>
          <cell r="F706">
            <v>32</v>
          </cell>
          <cell r="H706" t="str">
            <v>OK1</v>
          </cell>
        </row>
        <row r="707">
          <cell r="A707" t="str">
            <v>2020003050155Adecuación Infraestructura Sede Salud</v>
          </cell>
          <cell r="B707">
            <v>1</v>
          </cell>
          <cell r="C707">
            <v>0</v>
          </cell>
          <cell r="D707" t="str">
            <v>01.01.2022</v>
          </cell>
          <cell r="E707" t="str">
            <v>31.12.2022</v>
          </cell>
          <cell r="F707">
            <v>0</v>
          </cell>
          <cell r="H707" t="str">
            <v>OK1</v>
          </cell>
        </row>
        <row r="708">
          <cell r="A708" t="str">
            <v>2020003050155Pago Pasivo Pensional</v>
          </cell>
          <cell r="B708">
            <v>12</v>
          </cell>
          <cell r="C708">
            <v>2</v>
          </cell>
          <cell r="D708" t="str">
            <v>01.01.2022</v>
          </cell>
          <cell r="E708" t="str">
            <v>31.12.2022</v>
          </cell>
          <cell r="F708">
            <v>9</v>
          </cell>
          <cell r="H708" t="str">
            <v>OK1</v>
          </cell>
        </row>
        <row r="709">
          <cell r="A709" t="str">
            <v>2020003050155Soporte Actividades por Competen de Ley</v>
          </cell>
          <cell r="B709">
            <v>12</v>
          </cell>
          <cell r="C709">
            <v>9</v>
          </cell>
          <cell r="D709" t="str">
            <v>01.01.2022</v>
          </cell>
          <cell r="E709" t="str">
            <v>31.12.2022</v>
          </cell>
          <cell r="F709">
            <v>9</v>
          </cell>
          <cell r="H709" t="str">
            <v>OK1</v>
          </cell>
        </row>
        <row r="710">
          <cell r="A710" t="str">
            <v>2020003050155Pago Pasivo Prestacional</v>
          </cell>
          <cell r="B710">
            <v>3</v>
          </cell>
          <cell r="C710">
            <v>1</v>
          </cell>
          <cell r="D710" t="str">
            <v>01.01.2022</v>
          </cell>
          <cell r="E710" t="str">
            <v>31.12.2022</v>
          </cell>
          <cell r="F710">
            <v>2</v>
          </cell>
          <cell r="H710" t="str">
            <v>OK1</v>
          </cell>
        </row>
        <row r="711">
          <cell r="A711" t="str">
            <v>2020003050155Gastos de Transprt Viatic Pers Proyectos</v>
          </cell>
          <cell r="B711">
            <v>12</v>
          </cell>
          <cell r="C711">
            <v>9</v>
          </cell>
          <cell r="D711" t="str">
            <v>01.01.2022</v>
          </cell>
          <cell r="E711" t="str">
            <v>31.12.2022</v>
          </cell>
          <cell r="F711">
            <v>9</v>
          </cell>
          <cell r="H711" t="str">
            <v>OK1</v>
          </cell>
        </row>
        <row r="712">
          <cell r="A712" t="str">
            <v>2020003050156Contra media alta docu ejecuSGP apatro</v>
          </cell>
          <cell r="B712">
            <v>9</v>
          </cell>
          <cell r="C712" t="str">
            <v>NP</v>
          </cell>
          <cell r="D712" t="str">
            <v>01.01.2022</v>
          </cell>
          <cell r="E712" t="str">
            <v>31.12.2022</v>
          </cell>
          <cell r="F712">
            <v>7</v>
          </cell>
          <cell r="H712" t="str">
            <v>OK1</v>
          </cell>
        </row>
        <row r="713">
          <cell r="A713" t="str">
            <v>2020003050156Contra baja complej-doc ejecuSGP apatro</v>
          </cell>
          <cell r="B713">
            <v>16</v>
          </cell>
          <cell r="C713" t="str">
            <v>NP</v>
          </cell>
          <cell r="D713" t="str">
            <v>01.01.2022</v>
          </cell>
          <cell r="E713" t="str">
            <v>31.12.2022</v>
          </cell>
          <cell r="F713">
            <v>15</v>
          </cell>
          <cell r="H713" t="str">
            <v>OK1</v>
          </cell>
        </row>
        <row r="714">
          <cell r="A714" t="str">
            <v>2020003050156Prestacion servicios fuera contrat</v>
          </cell>
          <cell r="B714">
            <v>1</v>
          </cell>
          <cell r="D714" t="str">
            <v>01.10.2022</v>
          </cell>
          <cell r="E714" t="str">
            <v>01.11.2022</v>
          </cell>
          <cell r="F714" t="str">
            <v>NA</v>
          </cell>
          <cell r="G714" t="str">
            <v>No se programo para 2022 en SUIFP, TI no deja bloquearla</v>
          </cell>
          <cell r="H714" t="str">
            <v>OK1</v>
          </cell>
        </row>
        <row r="715">
          <cell r="A715" t="str">
            <v>2020003050156Apoyo a la gestion juridica tutelas</v>
          </cell>
          <cell r="B715">
            <v>4</v>
          </cell>
          <cell r="C715">
            <v>3</v>
          </cell>
          <cell r="D715" t="str">
            <v>01.01.2022</v>
          </cell>
          <cell r="E715" t="str">
            <v>31.12.2022</v>
          </cell>
          <cell r="F715">
            <v>3</v>
          </cell>
          <cell r="H715" t="str">
            <v>OK1</v>
          </cell>
        </row>
        <row r="716">
          <cell r="A716" t="str">
            <v>2020003050156Apoyo adtivo prestacion servicio salud</v>
          </cell>
          <cell r="B716">
            <v>4</v>
          </cell>
          <cell r="C716">
            <v>3</v>
          </cell>
          <cell r="D716" t="str">
            <v>01.01.2022</v>
          </cell>
          <cell r="E716" t="str">
            <v>31.12.2022</v>
          </cell>
          <cell r="F716">
            <v>3</v>
          </cell>
          <cell r="H716" t="str">
            <v>OK1</v>
          </cell>
        </row>
        <row r="717">
          <cell r="A717" t="str">
            <v>2020003050156Auditoria supervision PSS Recurso H</v>
          </cell>
          <cell r="B717">
            <v>1</v>
          </cell>
          <cell r="D717" t="str">
            <v>01.10.2022</v>
          </cell>
          <cell r="E717" t="str">
            <v>01.11.2022</v>
          </cell>
          <cell r="F717" t="str">
            <v>NA</v>
          </cell>
          <cell r="G717" t="str">
            <v>No se programo para 2022 en SUIFP, TI no deja bloquearla</v>
          </cell>
          <cell r="H717" t="str">
            <v>OK1</v>
          </cell>
        </row>
        <row r="718">
          <cell r="A718" t="str">
            <v>2020003050156Compro saneam Acuerdo punto final</v>
          </cell>
          <cell r="B718">
            <v>4</v>
          </cell>
          <cell r="C718">
            <v>3</v>
          </cell>
          <cell r="D718" t="str">
            <v>01.01.2022</v>
          </cell>
          <cell r="E718" t="str">
            <v>31.12.2022</v>
          </cell>
          <cell r="F718">
            <v>3</v>
          </cell>
          <cell r="H718" t="str">
            <v>OK1</v>
          </cell>
        </row>
        <row r="719">
          <cell r="A719" t="str">
            <v>2020003050156PRS Fuera contrato Red Publica</v>
          </cell>
          <cell r="B719">
            <v>9811</v>
          </cell>
          <cell r="C719">
            <v>9266</v>
          </cell>
          <cell r="D719" t="str">
            <v>01.01.2022</v>
          </cell>
          <cell r="E719" t="str">
            <v>31.12.2022</v>
          </cell>
          <cell r="F719">
            <v>13395</v>
          </cell>
          <cell r="H719" t="str">
            <v>OK1</v>
          </cell>
        </row>
        <row r="720">
          <cell r="A720" t="str">
            <v>2020003050156PRS Fuera contrato Red Privada</v>
          </cell>
          <cell r="B720">
            <v>1731</v>
          </cell>
          <cell r="C720">
            <v>1636</v>
          </cell>
          <cell r="D720" t="str">
            <v>01.01.2022</v>
          </cell>
          <cell r="E720" t="str">
            <v>31.12.2022</v>
          </cell>
          <cell r="F720">
            <v>2223</v>
          </cell>
          <cell r="H720" t="str">
            <v>OK1</v>
          </cell>
        </row>
        <row r="721">
          <cell r="A721" t="str">
            <v>2020003050156PRS Fuera contrato Tutelas</v>
          </cell>
          <cell r="B721">
            <v>4</v>
          </cell>
          <cell r="C721">
            <v>3</v>
          </cell>
          <cell r="D721" t="str">
            <v>01.01.2022</v>
          </cell>
          <cell r="E721" t="str">
            <v>31.12.2022</v>
          </cell>
          <cell r="F721">
            <v>3</v>
          </cell>
          <cell r="H721" t="str">
            <v>OK1</v>
          </cell>
        </row>
        <row r="722">
          <cell r="A722" t="str">
            <v>2020003050156PRS Fuera contrato Victimas</v>
          </cell>
          <cell r="B722">
            <v>4</v>
          </cell>
          <cell r="C722">
            <v>3</v>
          </cell>
          <cell r="D722" t="str">
            <v>01.01.2022</v>
          </cell>
          <cell r="E722" t="str">
            <v>31.12.2022</v>
          </cell>
          <cell r="F722">
            <v>3</v>
          </cell>
          <cell r="H722" t="str">
            <v>OK1</v>
          </cell>
        </row>
        <row r="723">
          <cell r="A723" t="str">
            <v>2020003050156PRS Deficit de Vigencias anteriores</v>
          </cell>
          <cell r="B723">
            <v>4</v>
          </cell>
          <cell r="C723">
            <v>3</v>
          </cell>
          <cell r="D723" t="str">
            <v>01.01.2022</v>
          </cell>
          <cell r="E723" t="str">
            <v>31.12.2022</v>
          </cell>
          <cell r="F723">
            <v>3</v>
          </cell>
          <cell r="H723" t="str">
            <v>OK1</v>
          </cell>
        </row>
        <row r="724">
          <cell r="A724" t="str">
            <v>2020003050156Gestion del proyecto-Auditor,Suprv PSS</v>
          </cell>
          <cell r="B724">
            <v>4</v>
          </cell>
          <cell r="C724">
            <v>3</v>
          </cell>
          <cell r="D724" t="str">
            <v>01.01.2022</v>
          </cell>
          <cell r="E724" t="str">
            <v>31.12.2022</v>
          </cell>
          <cell r="F724">
            <v>3</v>
          </cell>
          <cell r="H724" t="str">
            <v>OK1</v>
          </cell>
        </row>
        <row r="725">
          <cell r="A725" t="str">
            <v>2020003050156Programa Inimputables</v>
          </cell>
          <cell r="B725">
            <v>720</v>
          </cell>
          <cell r="C725">
            <v>540</v>
          </cell>
          <cell r="D725" t="str">
            <v>01.01.2022</v>
          </cell>
          <cell r="E725" t="str">
            <v>31.12.2022</v>
          </cell>
          <cell r="F725">
            <v>485</v>
          </cell>
          <cell r="H725" t="str">
            <v>OK1</v>
          </cell>
        </row>
        <row r="726">
          <cell r="A726" t="str">
            <v>2020003050157cofinancia regimen subsidiado</v>
          </cell>
          <cell r="B726">
            <v>125</v>
          </cell>
          <cell r="C726">
            <v>125</v>
          </cell>
          <cell r="D726" t="str">
            <v>01.01.2022</v>
          </cell>
          <cell r="E726" t="str">
            <v>31.12.2022</v>
          </cell>
          <cell r="F726">
            <v>125</v>
          </cell>
          <cell r="H726" t="str">
            <v>OK1</v>
          </cell>
        </row>
        <row r="727">
          <cell r="A727" t="str">
            <v>2020003050157Personal de aseguramiento</v>
          </cell>
          <cell r="B727">
            <v>1</v>
          </cell>
          <cell r="D727" t="str">
            <v>01.10.2022</v>
          </cell>
          <cell r="E727" t="str">
            <v>01.11.2022</v>
          </cell>
          <cell r="F727" t="str">
            <v>NA</v>
          </cell>
          <cell r="G727" t="str">
            <v>No se programo para 2022 en SUIFP, TI no deja bloquearla</v>
          </cell>
          <cell r="H727" t="str">
            <v>OK1</v>
          </cell>
        </row>
        <row r="728">
          <cell r="A728" t="str">
            <v>2020003050157viaticos y gastos de viaje</v>
          </cell>
          <cell r="B728">
            <v>1</v>
          </cell>
          <cell r="D728" t="str">
            <v>01.10.2022</v>
          </cell>
          <cell r="E728" t="str">
            <v>01.11.2022</v>
          </cell>
          <cell r="F728" t="str">
            <v>NA</v>
          </cell>
          <cell r="G728" t="str">
            <v>No se programo para 2022 en SUIFP, TI no deja bloquearla</v>
          </cell>
          <cell r="H728" t="str">
            <v>OK1</v>
          </cell>
        </row>
        <row r="729">
          <cell r="A729" t="str">
            <v>2020003050157Asesoria o asistencia técnica</v>
          </cell>
          <cell r="B729">
            <v>80</v>
          </cell>
          <cell r="C729">
            <v>71</v>
          </cell>
          <cell r="D729" t="str">
            <v>01.01.2022</v>
          </cell>
          <cell r="E729" t="str">
            <v>31.12.2022</v>
          </cell>
          <cell r="F729">
            <v>77</v>
          </cell>
          <cell r="H729" t="str">
            <v>OK1</v>
          </cell>
        </row>
        <row r="730">
          <cell r="A730" t="str">
            <v>2020003050157Gestión del proyecto-AOAT-IV</v>
          </cell>
          <cell r="B730">
            <v>4</v>
          </cell>
          <cell r="C730">
            <v>3</v>
          </cell>
          <cell r="D730" t="str">
            <v>01.01.2022</v>
          </cell>
          <cell r="E730" t="str">
            <v>31.12.2022</v>
          </cell>
          <cell r="F730">
            <v>3</v>
          </cell>
          <cell r="H730" t="str">
            <v>OK1</v>
          </cell>
        </row>
        <row r="731">
          <cell r="A731" t="str">
            <v>2020003050157Soporte en Actividades Comp Ley-AoAT, IV</v>
          </cell>
          <cell r="B731">
            <v>4</v>
          </cell>
          <cell r="C731">
            <v>3</v>
          </cell>
          <cell r="D731" t="str">
            <v>01.01.2022</v>
          </cell>
          <cell r="E731" t="str">
            <v>31.12.2022</v>
          </cell>
          <cell r="F731">
            <v>3</v>
          </cell>
          <cell r="H731" t="str">
            <v>OK1</v>
          </cell>
        </row>
        <row r="732">
          <cell r="A732" t="str">
            <v>2020003050157Capitalizacion EPS</v>
          </cell>
          <cell r="B732">
            <v>1</v>
          </cell>
          <cell r="C732">
            <v>1</v>
          </cell>
          <cell r="D732" t="str">
            <v>01.01.2022</v>
          </cell>
          <cell r="E732" t="str">
            <v>31.12.2022</v>
          </cell>
          <cell r="F732" t="str">
            <v>NA</v>
          </cell>
          <cell r="G732" t="str">
            <v>Actividad inactiva en SUIFP</v>
          </cell>
          <cell r="H732" t="str">
            <v>OK1</v>
          </cell>
        </row>
        <row r="733">
          <cell r="A733" t="str">
            <v>2020003050158AyAT PP,CDD,RLCPD, RBC, Esperanza y Sup</v>
          </cell>
          <cell r="B733">
            <v>1</v>
          </cell>
          <cell r="D733" t="str">
            <v>01.11.2022</v>
          </cell>
          <cell r="E733" t="str">
            <v>01.12.2022</v>
          </cell>
          <cell r="F733" t="str">
            <v>NA</v>
          </cell>
          <cell r="G733" t="str">
            <v>No se programo para 2022 en SUIFP, TI no deja bloquearla</v>
          </cell>
          <cell r="H733" t="str">
            <v>OK1</v>
          </cell>
        </row>
        <row r="734">
          <cell r="A734" t="str">
            <v>2020003050158Talleres a ESEs</v>
          </cell>
          <cell r="B734">
            <v>1</v>
          </cell>
          <cell r="D734" t="str">
            <v>01.11.2022</v>
          </cell>
          <cell r="E734" t="str">
            <v>01.12.2022</v>
          </cell>
          <cell r="F734" t="str">
            <v>NA</v>
          </cell>
          <cell r="G734" t="str">
            <v>No se programo para 2022 en SUIFP, TI no deja bloquearla</v>
          </cell>
          <cell r="H734" t="str">
            <v>OK1</v>
          </cell>
        </row>
        <row r="735">
          <cell r="A735" t="str">
            <v>2020003050158Cofinanciación a ESEs</v>
          </cell>
          <cell r="B735">
            <v>10</v>
          </cell>
          <cell r="C735">
            <v>0</v>
          </cell>
          <cell r="D735" t="str">
            <v>01.01.2022</v>
          </cell>
          <cell r="E735" t="str">
            <v>31.12.2022</v>
          </cell>
          <cell r="F735">
            <v>0</v>
          </cell>
          <cell r="H735" t="str">
            <v>OK1</v>
          </cell>
        </row>
        <row r="736">
          <cell r="A736" t="str">
            <v>2020003050158Gestión de proyecto</v>
          </cell>
          <cell r="B736">
            <v>1</v>
          </cell>
          <cell r="D736" t="str">
            <v>01.11.2022</v>
          </cell>
          <cell r="E736" t="str">
            <v>01.12.2022</v>
          </cell>
          <cell r="F736" t="str">
            <v>NA</v>
          </cell>
          <cell r="G736" t="str">
            <v>No se programo para 2022 en SUIFP, TI no deja bloquearla</v>
          </cell>
          <cell r="H736" t="str">
            <v>OK1</v>
          </cell>
        </row>
        <row r="737">
          <cell r="A737" t="str">
            <v>2020003050158AoAT RBC, Esperanza y Superacion</v>
          </cell>
          <cell r="B737">
            <v>16</v>
          </cell>
          <cell r="C737">
            <v>0</v>
          </cell>
          <cell r="D737" t="str">
            <v>01.01.2022</v>
          </cell>
          <cell r="E737" t="str">
            <v>31.12.2022</v>
          </cell>
          <cell r="F737">
            <v>0</v>
          </cell>
          <cell r="G737" t="str">
            <v>Se sta realizando estudio previo</v>
          </cell>
          <cell r="H737" t="str">
            <v>OK1</v>
          </cell>
        </row>
        <row r="738">
          <cell r="A738" t="str">
            <v>2020003050158AoAT en RLCPD e implementación</v>
          </cell>
          <cell r="B738">
            <v>27</v>
          </cell>
          <cell r="C738">
            <v>16</v>
          </cell>
          <cell r="D738" t="str">
            <v>01.01.2022</v>
          </cell>
          <cell r="E738" t="str">
            <v>31.12.2022</v>
          </cell>
          <cell r="F738">
            <v>18</v>
          </cell>
          <cell r="G738" t="str">
            <v>se adelanta proceso de certificacion de discaapcidad solo con recursos propuios en espera de recurdsos de ministerio</v>
          </cell>
          <cell r="H738" t="str">
            <v>OK1</v>
          </cell>
        </row>
        <row r="739">
          <cell r="A739" t="str">
            <v>2020003050158Talleres a ESEs,-IEC</v>
          </cell>
          <cell r="B739">
            <v>40</v>
          </cell>
          <cell r="C739">
            <v>32</v>
          </cell>
          <cell r="D739" t="str">
            <v>01.01.2022</v>
          </cell>
          <cell r="E739" t="str">
            <v>31.12.2022</v>
          </cell>
          <cell r="F739">
            <v>33</v>
          </cell>
          <cell r="H739" t="str">
            <v>OK1</v>
          </cell>
        </row>
        <row r="740">
          <cell r="A740" t="str">
            <v>2020003050158Gestión de proyecto-AoAT</v>
          </cell>
          <cell r="B740">
            <v>4</v>
          </cell>
          <cell r="C740">
            <v>3</v>
          </cell>
          <cell r="D740" t="str">
            <v>01.01.2022</v>
          </cell>
          <cell r="E740" t="str">
            <v>31.12.2022</v>
          </cell>
          <cell r="F740">
            <v>3</v>
          </cell>
          <cell r="H740" t="str">
            <v>OK1</v>
          </cell>
        </row>
        <row r="741">
          <cell r="A741" t="str">
            <v>2020003050159capacitación COVID19</v>
          </cell>
          <cell r="B741">
            <v>100</v>
          </cell>
          <cell r="C741">
            <v>100</v>
          </cell>
          <cell r="D741" t="str">
            <v>01.01.2022</v>
          </cell>
          <cell r="E741" t="str">
            <v>31.12.2022</v>
          </cell>
          <cell r="F741">
            <v>100</v>
          </cell>
          <cell r="G741" t="str">
            <v>La meta se cumplio desde el segundo trimestre, sin embargo el acompañamiento a los municipios es permanente</v>
          </cell>
          <cell r="H741" t="str">
            <v>OK1</v>
          </cell>
        </row>
        <row r="742">
          <cell r="A742" t="str">
            <v>2020003050159Laboratorios atención COVID19</v>
          </cell>
          <cell r="B742">
            <v>1</v>
          </cell>
          <cell r="D742" t="str">
            <v>01.11.2022</v>
          </cell>
          <cell r="E742" t="str">
            <v>01.12.2022</v>
          </cell>
          <cell r="F742" t="str">
            <v>NA</v>
          </cell>
          <cell r="G742" t="str">
            <v>No se programo para 2022 en SUIFP, TI no deja bloquearla</v>
          </cell>
          <cell r="H742" t="str">
            <v>OK1</v>
          </cell>
        </row>
        <row r="743">
          <cell r="A743" t="str">
            <v>2020003050159Entrega elementos protección personal</v>
          </cell>
          <cell r="B743">
            <v>100</v>
          </cell>
          <cell r="C743">
            <v>100</v>
          </cell>
          <cell r="D743" t="str">
            <v>01.01.2022</v>
          </cell>
          <cell r="E743" t="str">
            <v>31.12.2022</v>
          </cell>
          <cell r="F743">
            <v>100</v>
          </cell>
          <cell r="G743" t="str">
            <v>La meta se cumplio desde el segundo trimestre, sin embargo el acompañamiento a los municipios es permanente</v>
          </cell>
          <cell r="H743" t="str">
            <v>OK1</v>
          </cell>
        </row>
        <row r="744">
          <cell r="A744" t="str">
            <v>2020003050159Entrega insumos hospitalarios</v>
          </cell>
          <cell r="B744">
            <v>100</v>
          </cell>
          <cell r="C744">
            <v>100</v>
          </cell>
          <cell r="D744" t="str">
            <v>01.01.2022</v>
          </cell>
          <cell r="E744" t="str">
            <v>31.12.2022</v>
          </cell>
          <cell r="F744">
            <v>100</v>
          </cell>
          <cell r="G744" t="str">
            <v>La meta se cumplio desde el segundo trimestre, sin embargo el acompañamiento a los municipios es permanente</v>
          </cell>
          <cell r="H744" t="str">
            <v>OK1</v>
          </cell>
        </row>
        <row r="745">
          <cell r="A745" t="str">
            <v>2020003050159Teleasistencia COVID19</v>
          </cell>
          <cell r="B745">
            <v>1</v>
          </cell>
          <cell r="D745" t="str">
            <v>01.11.2022</v>
          </cell>
          <cell r="E745" t="str">
            <v>01.12.2022</v>
          </cell>
          <cell r="F745" t="str">
            <v>NA</v>
          </cell>
          <cell r="G745" t="str">
            <v>No se programo para 2022 en SUIFP, TI no deja bloquearla</v>
          </cell>
          <cell r="H745" t="str">
            <v>OK1</v>
          </cell>
        </row>
        <row r="746">
          <cell r="A746" t="str">
            <v>2020003050159Teleorientación #774 COVID19</v>
          </cell>
          <cell r="B746">
            <v>6750</v>
          </cell>
          <cell r="C746">
            <v>6750</v>
          </cell>
          <cell r="D746" t="str">
            <v>01.01.2022</v>
          </cell>
          <cell r="E746" t="str">
            <v>31.12.2022</v>
          </cell>
          <cell r="F746">
            <v>6548</v>
          </cell>
          <cell r="G746" t="str">
            <v>La meta se cumplio desde el segundo trimestre, sin embargo el acompañamiento a los municipios es permanente</v>
          </cell>
          <cell r="H746" t="str">
            <v>OK1</v>
          </cell>
        </row>
        <row r="747">
          <cell r="A747" t="str">
            <v>2020003050159Equipos Respuesta Inmediata ERI</v>
          </cell>
          <cell r="B747">
            <v>100</v>
          </cell>
          <cell r="C747">
            <v>100</v>
          </cell>
          <cell r="D747" t="str">
            <v>01.11.2022</v>
          </cell>
          <cell r="E747" t="str">
            <v>01.12.2022</v>
          </cell>
          <cell r="F747">
            <v>100</v>
          </cell>
          <cell r="G747" t="str">
            <v>La meta se cumplio desde el segundo trimestre, sin embargo el acompañamiento a los municipios es permanente</v>
          </cell>
          <cell r="H747" t="str">
            <v>OK1</v>
          </cell>
        </row>
        <row r="748">
          <cell r="A748" t="str">
            <v>2020003050163Gestión del proyecto</v>
          </cell>
          <cell r="B748">
            <v>4</v>
          </cell>
          <cell r="C748">
            <v>3</v>
          </cell>
          <cell r="D748" t="str">
            <v>01.01.2022</v>
          </cell>
          <cell r="E748" t="str">
            <v>31.12.2022</v>
          </cell>
          <cell r="F748">
            <v>3</v>
          </cell>
          <cell r="H748" t="str">
            <v>OK1</v>
          </cell>
        </row>
        <row r="749">
          <cell r="A749" t="str">
            <v>2020003050163Vigilancia y Control Gestión Interna RHs</v>
          </cell>
          <cell r="B749">
            <v>700</v>
          </cell>
          <cell r="C749">
            <v>500</v>
          </cell>
          <cell r="D749" t="str">
            <v>01.01.2022</v>
          </cell>
          <cell r="E749" t="str">
            <v>31.12.2022</v>
          </cell>
          <cell r="F749">
            <v>432</v>
          </cell>
          <cell r="H749" t="str">
            <v>OK1</v>
          </cell>
        </row>
        <row r="750">
          <cell r="A750" t="str">
            <v>2020003050163Control Residuos y Decomisos</v>
          </cell>
          <cell r="B750">
            <v>8000</v>
          </cell>
          <cell r="C750">
            <v>7500</v>
          </cell>
          <cell r="D750" t="str">
            <v>01.01.2022</v>
          </cell>
          <cell r="E750" t="str">
            <v>31.12.2022</v>
          </cell>
          <cell r="F750">
            <v>4903.96</v>
          </cell>
          <cell r="H750" t="str">
            <v>OK1</v>
          </cell>
        </row>
        <row r="751">
          <cell r="A751" t="str">
            <v>2020003050163Promoción manejo y disposición RHS (EIC)</v>
          </cell>
          <cell r="B751">
            <v>1</v>
          </cell>
          <cell r="D751" t="str">
            <v>01.10.2022</v>
          </cell>
          <cell r="E751" t="str">
            <v>01.11.2022</v>
          </cell>
          <cell r="F751" t="str">
            <v>NA</v>
          </cell>
          <cell r="G751" t="str">
            <v>No se programo para 2022 en SUIFP, TI no deja bloquearla</v>
          </cell>
          <cell r="H751" t="str">
            <v>OK1</v>
          </cell>
        </row>
        <row r="752">
          <cell r="A752" t="str">
            <v>2020003050163Actividades de IEC-PIC</v>
          </cell>
          <cell r="B752">
            <v>1</v>
          </cell>
          <cell r="C752">
            <v>1</v>
          </cell>
          <cell r="D752" t="str">
            <v>01.01.2022</v>
          </cell>
          <cell r="E752" t="str">
            <v>31.12.2022</v>
          </cell>
          <cell r="F752">
            <v>1</v>
          </cell>
          <cell r="H752" t="str">
            <v>OK1</v>
          </cell>
        </row>
        <row r="753">
          <cell r="A753" t="str">
            <v>2020003050167Arrendamiento de bien inmueble</v>
          </cell>
          <cell r="B753">
            <v>12</v>
          </cell>
          <cell r="C753">
            <v>9</v>
          </cell>
          <cell r="D753" t="str">
            <v>01.01.2022</v>
          </cell>
          <cell r="E753" t="str">
            <v>31.12.2022</v>
          </cell>
          <cell r="F753">
            <v>9</v>
          </cell>
          <cell r="H753" t="str">
            <v>OK1</v>
          </cell>
        </row>
        <row r="754">
          <cell r="A754" t="str">
            <v>2020003050167AOAT red de laboratorios</v>
          </cell>
          <cell r="B754">
            <v>1</v>
          </cell>
          <cell r="D754" t="str">
            <v>01.10.2022</v>
          </cell>
          <cell r="E754" t="str">
            <v>01.11.2022</v>
          </cell>
          <cell r="F754" t="str">
            <v>NA</v>
          </cell>
          <cell r="G754" t="str">
            <v>No se programo para 2022 en SUIFP, TI no deja bloquearla</v>
          </cell>
          <cell r="H754" t="str">
            <v>OK1</v>
          </cell>
        </row>
        <row r="755">
          <cell r="A755" t="str">
            <v>2020003050167Insumos de Laboratorio</v>
          </cell>
          <cell r="B755">
            <v>16</v>
          </cell>
          <cell r="C755">
            <v>12</v>
          </cell>
          <cell r="D755" t="str">
            <v>01.01.2022</v>
          </cell>
          <cell r="E755" t="str">
            <v>31.12.2022</v>
          </cell>
          <cell r="F755">
            <v>4</v>
          </cell>
          <cell r="H755" t="str">
            <v>OK1</v>
          </cell>
        </row>
        <row r="756">
          <cell r="A756" t="str">
            <v>2020003050167Gestión del Talento Humanos</v>
          </cell>
          <cell r="B756">
            <v>1</v>
          </cell>
          <cell r="D756" t="str">
            <v>01.10.2022</v>
          </cell>
          <cell r="E756" t="str">
            <v>01.11.2022</v>
          </cell>
          <cell r="F756" t="str">
            <v>NA</v>
          </cell>
          <cell r="G756" t="str">
            <v>No se programo para 2022 en SUIFP, TI no deja bloquearla</v>
          </cell>
          <cell r="H756" t="str">
            <v>OK1</v>
          </cell>
        </row>
        <row r="757">
          <cell r="A757" t="str">
            <v>2020003050167Mantenimiento de Equipos</v>
          </cell>
          <cell r="B757">
            <v>8</v>
          </cell>
          <cell r="C757">
            <v>5</v>
          </cell>
          <cell r="D757" t="str">
            <v>01.01.2022</v>
          </cell>
          <cell r="E757" t="str">
            <v>31.12.2022</v>
          </cell>
          <cell r="F757">
            <v>2</v>
          </cell>
          <cell r="H757" t="str">
            <v>OK1</v>
          </cell>
        </row>
        <row r="758">
          <cell r="A758" t="str">
            <v>2020003050167Gestion del proyecto-AoAT,Vig,CC,DX,Inv</v>
          </cell>
          <cell r="B758">
            <v>12</v>
          </cell>
          <cell r="C758">
            <v>9</v>
          </cell>
          <cell r="D758" t="str">
            <v>01.01.2022</v>
          </cell>
          <cell r="E758" t="str">
            <v>31.12.2022</v>
          </cell>
          <cell r="F758">
            <v>9</v>
          </cell>
          <cell r="H758" t="str">
            <v>OK1</v>
          </cell>
        </row>
        <row r="759">
          <cell r="A759" t="str">
            <v>2020003050167Soporte Actividades por Competen de Ley</v>
          </cell>
          <cell r="B759">
            <v>12</v>
          </cell>
          <cell r="C759">
            <v>9</v>
          </cell>
          <cell r="D759" t="str">
            <v>01.01.2022</v>
          </cell>
          <cell r="E759" t="str">
            <v>31.12.2022</v>
          </cell>
          <cell r="F759">
            <v>9</v>
          </cell>
          <cell r="H759" t="str">
            <v>OK1</v>
          </cell>
        </row>
        <row r="760">
          <cell r="A760" t="str">
            <v>2020003050173Cirugía de esterilización canino/felino</v>
          </cell>
          <cell r="B760">
            <v>50933</v>
          </cell>
          <cell r="C760">
            <v>25466</v>
          </cell>
          <cell r="D760" t="str">
            <v>01.01.2022</v>
          </cell>
          <cell r="E760" t="str">
            <v>31.12.2022</v>
          </cell>
          <cell r="F760">
            <v>8569</v>
          </cell>
          <cell r="H760" t="str">
            <v>OK1</v>
          </cell>
        </row>
        <row r="761">
          <cell r="A761" t="str">
            <v>2020003050173Aplicación rural de vacuna antirrábica</v>
          </cell>
          <cell r="B761">
            <v>80</v>
          </cell>
          <cell r="C761">
            <v>60</v>
          </cell>
          <cell r="D761" t="str">
            <v>01.01.2022</v>
          </cell>
          <cell r="E761" t="str">
            <v>31.12.2022</v>
          </cell>
          <cell r="F761">
            <v>26</v>
          </cell>
          <cell r="H761" t="str">
            <v>OK1</v>
          </cell>
        </row>
        <row r="762">
          <cell r="A762" t="str">
            <v>2020003050173Apoyo a la gestión</v>
          </cell>
          <cell r="B762">
            <v>3</v>
          </cell>
          <cell r="C762">
            <v>2</v>
          </cell>
          <cell r="D762" t="str">
            <v>01.01.2022</v>
          </cell>
          <cell r="E762" t="str">
            <v>31.12.2022</v>
          </cell>
          <cell r="F762">
            <v>2</v>
          </cell>
          <cell r="H762" t="str">
            <v>OK1</v>
          </cell>
        </row>
        <row r="763">
          <cell r="A763" t="str">
            <v>2020003050173Charlas educativ en TRAC y salud pública</v>
          </cell>
          <cell r="B763">
            <v>1</v>
          </cell>
          <cell r="D763" t="str">
            <v>01.10.2022</v>
          </cell>
          <cell r="E763" t="str">
            <v>01.11.2022</v>
          </cell>
          <cell r="F763" t="str">
            <v>NA</v>
          </cell>
          <cell r="G763" t="str">
            <v>No se programo para 2022 en SUIFP, TI no deja bloquearla</v>
          </cell>
          <cell r="H763" t="str">
            <v>OK1</v>
          </cell>
        </row>
        <row r="764">
          <cell r="A764" t="str">
            <v>2020003050173Estim pobla kninos y flinos Dpto priori</v>
          </cell>
          <cell r="B764">
            <v>11</v>
          </cell>
          <cell r="C764">
            <v>5</v>
          </cell>
          <cell r="D764" t="str">
            <v>01.01.2022</v>
          </cell>
          <cell r="E764" t="str">
            <v>31.12.2022</v>
          </cell>
          <cell r="F764">
            <v>20</v>
          </cell>
          <cell r="H764" t="str">
            <v>OK1</v>
          </cell>
        </row>
        <row r="765">
          <cell r="A765" t="str">
            <v>2020003050173Gestion del Proyecto</v>
          </cell>
          <cell r="B765">
            <v>4</v>
          </cell>
          <cell r="C765">
            <v>3</v>
          </cell>
          <cell r="D765" t="str">
            <v>01.01.2022</v>
          </cell>
          <cell r="E765" t="str">
            <v>31.12.2022</v>
          </cell>
          <cell r="F765">
            <v>3</v>
          </cell>
          <cell r="H765" t="str">
            <v>OK1</v>
          </cell>
        </row>
        <row r="766">
          <cell r="A766" t="str">
            <v>2020003050173Soporte Actividades por Competen de Ley</v>
          </cell>
          <cell r="B766">
            <v>4</v>
          </cell>
          <cell r="C766">
            <v>3</v>
          </cell>
          <cell r="D766" t="str">
            <v>01.01.2022</v>
          </cell>
          <cell r="E766" t="str">
            <v>31.12.2022</v>
          </cell>
          <cell r="F766">
            <v>3</v>
          </cell>
          <cell r="H766" t="str">
            <v>OK1</v>
          </cell>
        </row>
        <row r="767">
          <cell r="A767" t="str">
            <v>2020003050173Actividades de IEC-PIC</v>
          </cell>
          <cell r="B767">
            <v>1</v>
          </cell>
          <cell r="C767" t="str">
            <v>NP</v>
          </cell>
          <cell r="D767" t="str">
            <v>01.01.2022</v>
          </cell>
          <cell r="E767" t="str">
            <v>31.12.2022</v>
          </cell>
          <cell r="F767" t="str">
            <v>NA</v>
          </cell>
          <cell r="H767" t="str">
            <v>OK1</v>
          </cell>
        </row>
        <row r="768">
          <cell r="A768" t="str">
            <v>2020003050200Visitas de Inspección y vigilancia</v>
          </cell>
          <cell r="B768">
            <v>1</v>
          </cell>
          <cell r="D768" t="str">
            <v>01.11.2022</v>
          </cell>
          <cell r="E768" t="str">
            <v>01.12.2022</v>
          </cell>
          <cell r="F768" t="str">
            <v>NA</v>
          </cell>
          <cell r="G768" t="str">
            <v>No se programo para 2022 en SUIFP, TI no deja bloquearla</v>
          </cell>
          <cell r="H768" t="str">
            <v>OK1</v>
          </cell>
        </row>
        <row r="769">
          <cell r="A769" t="str">
            <v>2020003050200Seguimien cumpl mpios envio unid analis</v>
          </cell>
          <cell r="B769">
            <v>1</v>
          </cell>
          <cell r="D769" t="str">
            <v>01.11.2022</v>
          </cell>
          <cell r="E769" t="str">
            <v>01.12.2022</v>
          </cell>
          <cell r="F769" t="str">
            <v>NA</v>
          </cell>
          <cell r="G769" t="str">
            <v>No se programo para 2022 en SUIFP, TI no deja bloquearla</v>
          </cell>
          <cell r="H769" t="str">
            <v>OK1</v>
          </cell>
        </row>
        <row r="770">
          <cell r="A770" t="str">
            <v>2020003050200AOAT actores del SGSSS</v>
          </cell>
          <cell r="B770">
            <v>1</v>
          </cell>
          <cell r="D770" t="str">
            <v>01.11.2022</v>
          </cell>
          <cell r="E770" t="str">
            <v>01.12.2022</v>
          </cell>
          <cell r="F770" t="str">
            <v>NA</v>
          </cell>
          <cell r="G770" t="str">
            <v>No se programo para 2022 en SUIFP, TI no deja bloquearla</v>
          </cell>
          <cell r="H770" t="str">
            <v>OK1</v>
          </cell>
        </row>
        <row r="771">
          <cell r="A771" t="str">
            <v>2020003050200Soporte Actividades compet Ley-AOAT-IVC</v>
          </cell>
          <cell r="B771">
            <v>20</v>
          </cell>
          <cell r="C771">
            <v>15</v>
          </cell>
          <cell r="D771" t="str">
            <v>01.01.2022</v>
          </cell>
          <cell r="E771" t="str">
            <v>31.12.2022</v>
          </cell>
          <cell r="F771">
            <v>16</v>
          </cell>
          <cell r="H771" t="str">
            <v>OK1</v>
          </cell>
        </row>
        <row r="772">
          <cell r="A772" t="str">
            <v>2020003050200Gestión de Proyecto-AoAT-IVC</v>
          </cell>
          <cell r="B772">
            <v>88</v>
          </cell>
          <cell r="C772">
            <v>66</v>
          </cell>
          <cell r="D772" t="str">
            <v>01.01.2022</v>
          </cell>
          <cell r="E772" t="str">
            <v>31.12.2022</v>
          </cell>
          <cell r="F772">
            <v>66</v>
          </cell>
          <cell r="H772" t="str">
            <v>OK1</v>
          </cell>
        </row>
        <row r="773">
          <cell r="A773" t="str">
            <v>2020003050200IEC-Rutas disminución even inter SP-PIC</v>
          </cell>
          <cell r="B773">
            <v>1</v>
          </cell>
          <cell r="C773">
            <v>1</v>
          </cell>
          <cell r="D773" t="str">
            <v>01.01.2022</v>
          </cell>
          <cell r="E773" t="str">
            <v>31.12.2022</v>
          </cell>
          <cell r="F773">
            <v>0</v>
          </cell>
          <cell r="H773" t="str">
            <v>OK1</v>
          </cell>
        </row>
        <row r="774">
          <cell r="A774" t="str">
            <v>2020003050320Talleres a prof mpios, habit calle</v>
          </cell>
          <cell r="B774">
            <v>50</v>
          </cell>
          <cell r="C774">
            <v>40</v>
          </cell>
          <cell r="D774" t="str">
            <v>01.01.2022</v>
          </cell>
          <cell r="E774" t="str">
            <v>31.12.2022</v>
          </cell>
          <cell r="F774">
            <v>10</v>
          </cell>
          <cell r="H774" t="str">
            <v>OK1</v>
          </cell>
        </row>
        <row r="775">
          <cell r="A775" t="str">
            <v>2020003050320Gestión del proyecto</v>
          </cell>
          <cell r="B775">
            <v>1</v>
          </cell>
          <cell r="D775" t="str">
            <v>01.11.2022</v>
          </cell>
          <cell r="E775" t="str">
            <v>01.12.2022</v>
          </cell>
          <cell r="F775" t="str">
            <v>NA</v>
          </cell>
          <cell r="G775" t="str">
            <v>No se programo para 2022 en SUIFP, TI no deja bloquearla</v>
          </cell>
          <cell r="H775" t="str">
            <v>OK1</v>
          </cell>
        </row>
        <row r="776">
          <cell r="A776" t="str">
            <v>2020003050320AoAT entidades terr pobla habita calle</v>
          </cell>
          <cell r="B776">
            <v>124</v>
          </cell>
          <cell r="C776">
            <v>96</v>
          </cell>
          <cell r="D776" t="str">
            <v>01.01.2022</v>
          </cell>
          <cell r="E776" t="str">
            <v>31.12.2022</v>
          </cell>
          <cell r="F776">
            <v>36</v>
          </cell>
          <cell r="H776" t="str">
            <v>OK1</v>
          </cell>
        </row>
        <row r="777">
          <cell r="A777" t="str">
            <v>2020003050320Recol y anali de dat caract habit calle</v>
          </cell>
          <cell r="B777">
            <v>1</v>
          </cell>
          <cell r="C777" t="str">
            <v>NP</v>
          </cell>
          <cell r="D777" t="str">
            <v>01.01.2022</v>
          </cell>
          <cell r="E777" t="str">
            <v>31.12.2022</v>
          </cell>
          <cell r="F777" t="str">
            <v>NA</v>
          </cell>
          <cell r="H777" t="str">
            <v>OK1</v>
          </cell>
        </row>
        <row r="778">
          <cell r="A778" t="str">
            <v>2020003050320Soporte Actividades por Competen de Ley</v>
          </cell>
          <cell r="B778">
            <v>4</v>
          </cell>
          <cell r="C778">
            <v>3</v>
          </cell>
          <cell r="D778" t="str">
            <v>01.01.2022</v>
          </cell>
          <cell r="E778" t="str">
            <v>31.12.2022</v>
          </cell>
          <cell r="F778">
            <v>3</v>
          </cell>
          <cell r="H778" t="str">
            <v>OK1</v>
          </cell>
        </row>
        <row r="779">
          <cell r="A779" t="str">
            <v>2021003050017Envío unidades análisis nivel nacional</v>
          </cell>
          <cell r="B779">
            <v>1</v>
          </cell>
          <cell r="D779" t="str">
            <v>01.11.2022</v>
          </cell>
          <cell r="E779" t="str">
            <v>01.12.2022</v>
          </cell>
          <cell r="F779" t="str">
            <v>NA</v>
          </cell>
          <cell r="G779" t="str">
            <v>No se programo para 2022 en SUIFP, TI no deja bloquearla</v>
          </cell>
          <cell r="H779" t="str">
            <v>OK1</v>
          </cell>
        </row>
        <row r="780">
          <cell r="A780" t="str">
            <v>2021003050017Boletines Informativos publicados</v>
          </cell>
          <cell r="B780">
            <v>1</v>
          </cell>
          <cell r="D780" t="str">
            <v>01.11.2022</v>
          </cell>
          <cell r="E780" t="str">
            <v>01.12.2022</v>
          </cell>
          <cell r="F780" t="str">
            <v>NA</v>
          </cell>
          <cell r="G780" t="str">
            <v>No se programo para 2022 en SUIFP, TI no deja bloquearla</v>
          </cell>
          <cell r="H780" t="str">
            <v>OK1</v>
          </cell>
        </row>
        <row r="781">
          <cell r="A781" t="str">
            <v>2021003050017Vistas de AOAT por eventos</v>
          </cell>
          <cell r="B781">
            <v>1</v>
          </cell>
          <cell r="D781" t="str">
            <v>01.11.2022</v>
          </cell>
          <cell r="E781" t="str">
            <v>01.12.2022</v>
          </cell>
          <cell r="F781" t="str">
            <v>NA</v>
          </cell>
          <cell r="G781" t="str">
            <v>No se programo para 2022 en SUIFP, TI no deja bloquearla</v>
          </cell>
          <cell r="H781" t="str">
            <v>OK1</v>
          </cell>
        </row>
        <row r="782">
          <cell r="A782" t="str">
            <v>2021003050017Gestión del proyecto</v>
          </cell>
          <cell r="B782">
            <v>4</v>
          </cell>
          <cell r="C782">
            <v>3</v>
          </cell>
          <cell r="D782" t="str">
            <v>01.01.2022</v>
          </cell>
          <cell r="E782" t="str">
            <v>31.12.2022</v>
          </cell>
          <cell r="F782">
            <v>3</v>
          </cell>
          <cell r="H782" t="str">
            <v>OK1</v>
          </cell>
        </row>
        <row r="783">
          <cell r="A783" t="str">
            <v>2021003050017Soporte en Actividades Compe Ley-AOAT</v>
          </cell>
          <cell r="B783">
            <v>255</v>
          </cell>
          <cell r="C783">
            <v>191</v>
          </cell>
          <cell r="D783" t="str">
            <v>01.01.2022</v>
          </cell>
          <cell r="E783" t="str">
            <v>31.12.2022</v>
          </cell>
          <cell r="F783">
            <v>137</v>
          </cell>
          <cell r="H783" t="str">
            <v>OK1</v>
          </cell>
        </row>
        <row r="784">
          <cell r="A784" t="str">
            <v>2021003050058Gestion del proyecto-AOAT</v>
          </cell>
          <cell r="B784">
            <v>12</v>
          </cell>
          <cell r="C784">
            <v>9</v>
          </cell>
          <cell r="D784" t="str">
            <v>01.01.2022</v>
          </cell>
          <cell r="E784" t="str">
            <v>31.12.2022</v>
          </cell>
          <cell r="F784">
            <v>9</v>
          </cell>
          <cell r="H784" t="str">
            <v>OK1</v>
          </cell>
        </row>
        <row r="785">
          <cell r="A785" t="str">
            <v>2021003050058Soporte en act competencia ley-AOAT</v>
          </cell>
          <cell r="B785">
            <v>12</v>
          </cell>
          <cell r="C785">
            <v>9</v>
          </cell>
          <cell r="D785" t="str">
            <v>01.01.2022</v>
          </cell>
          <cell r="E785" t="str">
            <v>31.12.2022</v>
          </cell>
          <cell r="F785">
            <v>9</v>
          </cell>
          <cell r="H785" t="str">
            <v>OK1</v>
          </cell>
        </row>
        <row r="786">
          <cell r="A786" t="str">
            <v>2021003050058Soporte tecnológico</v>
          </cell>
          <cell r="B786">
            <v>1</v>
          </cell>
          <cell r="C786">
            <v>1</v>
          </cell>
          <cell r="D786" t="str">
            <v>01.01.2022</v>
          </cell>
          <cell r="E786" t="str">
            <v>31.12.2022</v>
          </cell>
          <cell r="F786">
            <v>1</v>
          </cell>
          <cell r="H786" t="str">
            <v>OK1</v>
          </cell>
        </row>
        <row r="787">
          <cell r="A787" t="str">
            <v>2021003050058Información, educación y comunica(PIC)</v>
          </cell>
          <cell r="B787">
            <v>1</v>
          </cell>
          <cell r="C787">
            <v>1</v>
          </cell>
          <cell r="D787" t="str">
            <v>01.01.2022</v>
          </cell>
          <cell r="E787" t="str">
            <v>31.12.2022</v>
          </cell>
          <cell r="F787">
            <v>1</v>
          </cell>
          <cell r="H787" t="str">
            <v>OK1</v>
          </cell>
        </row>
        <row r="788">
          <cell r="A788" t="str">
            <v>2021003050058Compra de equipos e insumos</v>
          </cell>
          <cell r="B788">
            <v>2</v>
          </cell>
          <cell r="C788">
            <v>2</v>
          </cell>
          <cell r="D788" t="str">
            <v>01.01.2022</v>
          </cell>
          <cell r="E788" t="str">
            <v>31.12.2022</v>
          </cell>
          <cell r="F788">
            <v>1</v>
          </cell>
          <cell r="H788" t="str">
            <v>OK1</v>
          </cell>
        </row>
        <row r="789">
          <cell r="A789" t="str">
            <v>2021003050080Soporte en act competencia ley</v>
          </cell>
          <cell r="B789">
            <v>4</v>
          </cell>
          <cell r="C789">
            <v>3</v>
          </cell>
          <cell r="D789" t="str">
            <v>01.01.2022</v>
          </cell>
          <cell r="E789" t="str">
            <v>31.12.2022</v>
          </cell>
          <cell r="F789">
            <v>3</v>
          </cell>
          <cell r="H789" t="str">
            <v>OK1</v>
          </cell>
        </row>
        <row r="790">
          <cell r="A790" t="str">
            <v>2021003050080Visitas IVC verificacion a PSS</v>
          </cell>
          <cell r="B790">
            <v>300</v>
          </cell>
          <cell r="C790">
            <v>225</v>
          </cell>
          <cell r="D790" t="str">
            <v>01.01.2022</v>
          </cell>
          <cell r="E790" t="str">
            <v>31.12.2022</v>
          </cell>
          <cell r="F790">
            <v>236</v>
          </cell>
          <cell r="H790" t="str">
            <v>OK1</v>
          </cell>
        </row>
        <row r="791">
          <cell r="A791" t="str">
            <v>2021003050080Gestion del proyecto</v>
          </cell>
          <cell r="B791">
            <v>4</v>
          </cell>
          <cell r="C791">
            <v>3</v>
          </cell>
          <cell r="D791" t="str">
            <v>01.01.2022</v>
          </cell>
          <cell r="E791" t="str">
            <v>31.12.2022</v>
          </cell>
          <cell r="F791">
            <v>3</v>
          </cell>
          <cell r="H791" t="str">
            <v>OK1</v>
          </cell>
        </row>
        <row r="792">
          <cell r="A792" t="str">
            <v>2021003050080Vigilancia Tribunal Etica Medica</v>
          </cell>
          <cell r="B792">
            <v>4</v>
          </cell>
          <cell r="C792">
            <v>3</v>
          </cell>
          <cell r="D792" t="str">
            <v>01.01.2022</v>
          </cell>
          <cell r="E792" t="str">
            <v>31.12.2022</v>
          </cell>
          <cell r="F792">
            <v>3</v>
          </cell>
          <cell r="H792" t="str">
            <v>OK1</v>
          </cell>
        </row>
        <row r="793">
          <cell r="A793" t="str">
            <v>2021003050080Vigilancia Tribunal Etica Odontologica</v>
          </cell>
          <cell r="B793">
            <v>4</v>
          </cell>
          <cell r="C793">
            <v>3</v>
          </cell>
          <cell r="D793" t="str">
            <v>01.01.2022</v>
          </cell>
          <cell r="E793" t="str">
            <v>31.12.2022</v>
          </cell>
          <cell r="F793">
            <v>3</v>
          </cell>
          <cell r="H793" t="str">
            <v>OK1</v>
          </cell>
        </row>
        <row r="794">
          <cell r="A794" t="str">
            <v>2021003050080Vigilancia Tribunal Etica Enfermeria</v>
          </cell>
          <cell r="B794">
            <v>4</v>
          </cell>
          <cell r="C794">
            <v>3</v>
          </cell>
          <cell r="D794" t="str">
            <v>01.01.2022</v>
          </cell>
          <cell r="E794" t="str">
            <v>31.12.2022</v>
          </cell>
          <cell r="F794">
            <v>3</v>
          </cell>
          <cell r="H794" t="str">
            <v>OK1</v>
          </cell>
        </row>
        <row r="795">
          <cell r="A795" t="str">
            <v>2021003050084Gestión del proyecto para el diseño</v>
          </cell>
          <cell r="B795">
            <v>1</v>
          </cell>
          <cell r="D795" t="str">
            <v>01.11.2022</v>
          </cell>
          <cell r="E795" t="str">
            <v>01.12.2022</v>
          </cell>
          <cell r="F795" t="str">
            <v>NA</v>
          </cell>
          <cell r="G795" t="str">
            <v>No se programo para 2022 en SUIFP, TI no deja bloquearla</v>
          </cell>
          <cell r="H795" t="str">
            <v>OK1</v>
          </cell>
        </row>
        <row r="796">
          <cell r="A796" t="str">
            <v>2021003050084Capacitación del talento humano</v>
          </cell>
          <cell r="B796">
            <v>1</v>
          </cell>
          <cell r="C796">
            <v>1</v>
          </cell>
          <cell r="D796" t="str">
            <v>01.01.2022</v>
          </cell>
          <cell r="E796" t="str">
            <v>31.12.2022</v>
          </cell>
          <cell r="F796">
            <v>1</v>
          </cell>
          <cell r="H796" t="str">
            <v>OK1</v>
          </cell>
        </row>
        <row r="797">
          <cell r="A797" t="str">
            <v>2021003050084Desarrollo tecnológico</v>
          </cell>
          <cell r="B797">
            <v>0</v>
          </cell>
          <cell r="C797">
            <v>0</v>
          </cell>
          <cell r="D797" t="str">
            <v>01.01.2022</v>
          </cell>
          <cell r="E797" t="str">
            <v>31.12.2022</v>
          </cell>
          <cell r="F797">
            <v>0</v>
          </cell>
          <cell r="H797" t="str">
            <v>OK1</v>
          </cell>
        </row>
        <row r="798">
          <cell r="A798" t="str">
            <v>2021003050084Insumos y Materiales</v>
          </cell>
          <cell r="B798">
            <v>0</v>
          </cell>
          <cell r="C798" t="str">
            <v>NP</v>
          </cell>
          <cell r="D798" t="str">
            <v>01.01.2022</v>
          </cell>
          <cell r="E798" t="str">
            <v>31.12.2022</v>
          </cell>
          <cell r="F798">
            <v>0</v>
          </cell>
          <cell r="H798" t="str">
            <v>OK1</v>
          </cell>
        </row>
        <row r="799">
          <cell r="A799" t="str">
            <v>2021003050087IVC CPS Adulto Mayor Centro Día/Vida</v>
          </cell>
          <cell r="B799">
            <v>1</v>
          </cell>
          <cell r="D799" t="str">
            <v>01.11.2022</v>
          </cell>
          <cell r="E799" t="str">
            <v>01.12.2022</v>
          </cell>
          <cell r="F799" t="str">
            <v>NA</v>
          </cell>
          <cell r="G799" t="str">
            <v>No se programo para 2022 en SUIFP, TI no deja bloquearla</v>
          </cell>
          <cell r="H799" t="str">
            <v>OK1</v>
          </cell>
        </row>
        <row r="800">
          <cell r="A800" t="str">
            <v>2021003050087Gestion del Proyecto-IVC</v>
          </cell>
          <cell r="B800">
            <v>75</v>
          </cell>
          <cell r="C800">
            <v>60</v>
          </cell>
          <cell r="D800" t="str">
            <v>01.01.2022</v>
          </cell>
          <cell r="E800" t="str">
            <v>31.12.2022</v>
          </cell>
          <cell r="F800">
            <v>66</v>
          </cell>
          <cell r="H800" t="str">
            <v>OK1</v>
          </cell>
        </row>
        <row r="801">
          <cell r="A801" t="str">
            <v>2022003050023Adquirir acciones EPS Savia Salud</v>
          </cell>
          <cell r="B801">
            <v>5850</v>
          </cell>
          <cell r="D801" t="str">
            <v>06.05.2022</v>
          </cell>
          <cell r="E801" t="str">
            <v>06.12.2022</v>
          </cell>
          <cell r="F801" t="str">
            <v>NA</v>
          </cell>
          <cell r="H801" t="str">
            <v>OK1</v>
          </cell>
        </row>
        <row r="802">
          <cell r="A802" t="str">
            <v>2020003050067UPM For</v>
          </cell>
          <cell r="B802">
            <v>197</v>
          </cell>
          <cell r="C802">
            <v>150</v>
          </cell>
          <cell r="D802" t="str">
            <v>01.01.2022</v>
          </cell>
          <cell r="E802" t="str">
            <v>31.12.2022</v>
          </cell>
          <cell r="F802">
            <v>40</v>
          </cell>
          <cell r="G802" t="str">
            <v>Las UPM reportadas durante el 2022 corresponden únicamente a las figuras de subcontratos de formalización y a propuestas de contrato de concesión diferencial; no obstante se han realizado formalizaciones mediante otras figuras como ARE (Área de Reserva Especial), propuestas de contrato de concesión pequeña minería, contratos de operación y contrato de concesión legalización L685. Teniendo en cuenta estas otras figuras, en lo que se lleva del presente periodo de administración UNIDOS 2020-2023, se han formalizado 6.770 mineros correspondientes a 158 UPM. Del 2022 han sido 2.810 mineros formalizados de 63 UPM.</v>
          </cell>
          <cell r="H802" t="str">
            <v>OK1</v>
          </cell>
        </row>
        <row r="803">
          <cell r="A803" t="str">
            <v>2020003050067Minuta PCC</v>
          </cell>
          <cell r="B803">
            <v>72</v>
          </cell>
          <cell r="C803">
            <v>60</v>
          </cell>
          <cell r="D803" t="str">
            <v>01.01.2022</v>
          </cell>
          <cell r="E803" t="str">
            <v>31.12.2022</v>
          </cell>
          <cell r="F803">
            <v>100</v>
          </cell>
          <cell r="H803" t="str">
            <v>OK1</v>
          </cell>
        </row>
        <row r="804">
          <cell r="A804" t="str">
            <v>2020003050067Encuentros Eco</v>
          </cell>
          <cell r="B804">
            <v>14</v>
          </cell>
          <cell r="C804">
            <v>12</v>
          </cell>
          <cell r="D804" t="str">
            <v>01.01.2022</v>
          </cell>
          <cell r="E804" t="str">
            <v>31.12.2022</v>
          </cell>
          <cell r="F804">
            <v>35</v>
          </cell>
          <cell r="H804" t="str">
            <v>OK1</v>
          </cell>
        </row>
        <row r="805">
          <cell r="A805" t="str">
            <v>2020003050067SU-095</v>
          </cell>
          <cell r="B805">
            <v>12</v>
          </cell>
          <cell r="C805">
            <v>10</v>
          </cell>
          <cell r="D805" t="str">
            <v>01.01.2022</v>
          </cell>
          <cell r="E805" t="str">
            <v>31.12.2022</v>
          </cell>
          <cell r="F805">
            <v>14</v>
          </cell>
          <cell r="H805" t="str">
            <v>OK1</v>
          </cell>
        </row>
        <row r="806">
          <cell r="A806" t="str">
            <v>2020003050067Form Reg PDET ZOMAC</v>
          </cell>
          <cell r="B806">
            <v>1464</v>
          </cell>
          <cell r="C806">
            <v>1110</v>
          </cell>
          <cell r="D806" t="str">
            <v>01.01.2022</v>
          </cell>
          <cell r="E806" t="str">
            <v>31.12.2022</v>
          </cell>
          <cell r="F806">
            <v>544</v>
          </cell>
          <cell r="H806" t="str">
            <v>OK1</v>
          </cell>
        </row>
        <row r="807">
          <cell r="A807" t="str">
            <v>2020003050067Transporte</v>
          </cell>
          <cell r="B807">
            <v>100</v>
          </cell>
          <cell r="C807">
            <v>75</v>
          </cell>
          <cell r="D807" t="str">
            <v>01.01.2022</v>
          </cell>
          <cell r="E807" t="str">
            <v>31.12.2022</v>
          </cell>
          <cell r="F807">
            <v>75</v>
          </cell>
          <cell r="H807" t="str">
            <v>OK1</v>
          </cell>
        </row>
        <row r="808">
          <cell r="A808" t="str">
            <v>2020003050067Equipos</v>
          </cell>
          <cell r="B808">
            <v>100</v>
          </cell>
          <cell r="C808">
            <v>75</v>
          </cell>
          <cell r="D808" t="str">
            <v>01.01.2022</v>
          </cell>
          <cell r="E808" t="str">
            <v>31.12.2022</v>
          </cell>
          <cell r="F808">
            <v>75</v>
          </cell>
          <cell r="H808" t="str">
            <v>OK1</v>
          </cell>
        </row>
        <row r="809">
          <cell r="A809" t="str">
            <v>2020003050067Practicantes</v>
          </cell>
          <cell r="B809">
            <v>100</v>
          </cell>
          <cell r="C809">
            <v>75</v>
          </cell>
          <cell r="D809" t="str">
            <v>01.01.2022</v>
          </cell>
          <cell r="E809" t="str">
            <v>31.12.2022</v>
          </cell>
          <cell r="F809">
            <v>75</v>
          </cell>
          <cell r="H809" t="str">
            <v>OK1</v>
          </cell>
        </row>
        <row r="810">
          <cell r="A810" t="str">
            <v>2020003050067COMUNICACIONES</v>
          </cell>
          <cell r="B810">
            <v>2</v>
          </cell>
          <cell r="D810" t="str">
            <v>01.01.2022</v>
          </cell>
          <cell r="E810" t="str">
            <v>31.12.2022</v>
          </cell>
          <cell r="F810">
            <v>1</v>
          </cell>
          <cell r="H810" t="str">
            <v>OK1</v>
          </cell>
        </row>
        <row r="811">
          <cell r="A811" t="str">
            <v>2020003050175Actividad</v>
          </cell>
          <cell r="B811">
            <v>1600</v>
          </cell>
          <cell r="C811">
            <v>1123</v>
          </cell>
          <cell r="D811" t="str">
            <v>01.01.2022</v>
          </cell>
          <cell r="E811" t="str">
            <v>31.12.2022</v>
          </cell>
          <cell r="F811">
            <v>1404</v>
          </cell>
          <cell r="H811" t="str">
            <v>OK1</v>
          </cell>
        </row>
        <row r="812">
          <cell r="A812" t="str">
            <v>2020003050175Joyeros Común y Étnico</v>
          </cell>
          <cell r="B812">
            <v>14</v>
          </cell>
          <cell r="C812">
            <v>10</v>
          </cell>
          <cell r="D812" t="str">
            <v>01.01.2022</v>
          </cell>
          <cell r="E812" t="str">
            <v>31.12.2022</v>
          </cell>
          <cell r="F812">
            <v>20</v>
          </cell>
          <cell r="H812" t="str">
            <v>OK1</v>
          </cell>
        </row>
        <row r="813">
          <cell r="A813" t="str">
            <v>2020003050275Acciones Control</v>
          </cell>
          <cell r="B813">
            <v>1</v>
          </cell>
          <cell r="D813" t="str">
            <v>01.01.2022</v>
          </cell>
          <cell r="E813" t="str">
            <v>31.12.2022</v>
          </cell>
          <cell r="G813" t="str">
            <v>Este proyecto fue cerrado en SPI el 07 de marzo del año en curso. Fue reemplazado por el 15-0034.</v>
          </cell>
          <cell r="H813" t="str">
            <v>OK1</v>
          </cell>
        </row>
        <row r="814">
          <cell r="A814" t="str">
            <v>2020003050275Protocolos Trazabilidad</v>
          </cell>
          <cell r="B814">
            <v>1</v>
          </cell>
          <cell r="D814" t="str">
            <v>01.01.2022</v>
          </cell>
          <cell r="E814" t="str">
            <v>31.12.2022</v>
          </cell>
          <cell r="G814" t="str">
            <v>Este proyecto fue cerrado en SPI el 07 de marzo del año en curso. Fue reemplazado por el 15-0034.</v>
          </cell>
          <cell r="H814" t="str">
            <v>OK1</v>
          </cell>
        </row>
        <row r="815">
          <cell r="A815" t="str">
            <v>2020003050275Protocolo Cierre</v>
          </cell>
          <cell r="B815">
            <v>0</v>
          </cell>
          <cell r="D815" t="str">
            <v>01.01.2022</v>
          </cell>
          <cell r="E815" t="str">
            <v>31.12.2022</v>
          </cell>
          <cell r="G815" t="str">
            <v>Este proyecto fue cerrado en SPI el 07 de marzo del año en curso. Fue reemplazado por el 15-0034.</v>
          </cell>
          <cell r="H815" t="str">
            <v>OK1</v>
          </cell>
        </row>
        <row r="816">
          <cell r="A816" t="str">
            <v>2021003050044Promo</v>
          </cell>
          <cell r="B816">
            <v>26</v>
          </cell>
          <cell r="C816">
            <v>19</v>
          </cell>
          <cell r="D816" t="str">
            <v>01.01.2022</v>
          </cell>
          <cell r="E816" t="str">
            <v>31.12.2022</v>
          </cell>
          <cell r="F816">
            <v>78</v>
          </cell>
          <cell r="G816" t="str">
            <v>Corrección en el avance a junio: fue de 47, no 42.</v>
          </cell>
          <cell r="H816" t="str">
            <v>OK1</v>
          </cell>
        </row>
        <row r="817">
          <cell r="A817" t="str">
            <v>2021003050044Promo Comuni</v>
          </cell>
          <cell r="B817">
            <v>2</v>
          </cell>
          <cell r="C817">
            <v>1.5</v>
          </cell>
          <cell r="D817" t="str">
            <v>01.01.2022</v>
          </cell>
          <cell r="E817" t="str">
            <v>31.12.2022</v>
          </cell>
          <cell r="F817">
            <v>10</v>
          </cell>
          <cell r="H817" t="str">
            <v>OK1</v>
          </cell>
        </row>
        <row r="818">
          <cell r="A818" t="str">
            <v>2021003050044Formulacion</v>
          </cell>
          <cell r="B818">
            <v>1</v>
          </cell>
          <cell r="C818">
            <v>1.5</v>
          </cell>
          <cell r="D818" t="str">
            <v>01.01.2022</v>
          </cell>
          <cell r="E818" t="str">
            <v>31.12.2022</v>
          </cell>
          <cell r="F818">
            <v>1</v>
          </cell>
          <cell r="G818" t="str">
            <v>Ya se cumplió la meta del año desde el primer trimestre correspondiente a la formulación del proyecto de Construcción de la Segunda Etapa del Centro de Formación Minero- Ambiental en el municipio de El Bagre. Este proyecto se encuentra en etapa de licitación pública.</v>
          </cell>
          <cell r="H818" t="str">
            <v>OK1</v>
          </cell>
        </row>
        <row r="819">
          <cell r="A819" t="str">
            <v>2021003050044Estudio factibilidad</v>
          </cell>
          <cell r="B819">
            <v>1</v>
          </cell>
          <cell r="C819" t="str">
            <v>NP</v>
          </cell>
          <cell r="D819" t="str">
            <v>01.01.2022</v>
          </cell>
          <cell r="E819" t="str">
            <v>31.12.2022</v>
          </cell>
          <cell r="F819" t="str">
            <v>NP</v>
          </cell>
          <cell r="H819" t="str">
            <v>OK1</v>
          </cell>
        </row>
        <row r="820">
          <cell r="A820" t="str">
            <v>2021003050044Estudio Pre-factibilidad</v>
          </cell>
          <cell r="B820">
            <v>1</v>
          </cell>
          <cell r="C820" t="str">
            <v>NP</v>
          </cell>
          <cell r="D820" t="str">
            <v>01.01.2022</v>
          </cell>
          <cell r="E820" t="str">
            <v>31.12.2022</v>
          </cell>
          <cell r="F820" t="str">
            <v>NP</v>
          </cell>
          <cell r="H820" t="str">
            <v>OK1</v>
          </cell>
        </row>
        <row r="821">
          <cell r="A821" t="str">
            <v>2021003050044Areas Recuperadas</v>
          </cell>
          <cell r="B821">
            <v>1650</v>
          </cell>
          <cell r="C821">
            <v>1150</v>
          </cell>
          <cell r="D821" t="str">
            <v>01.01.2022</v>
          </cell>
          <cell r="E821" t="str">
            <v>31.12.2022</v>
          </cell>
          <cell r="F821">
            <v>551.1</v>
          </cell>
          <cell r="G821" t="str">
            <v xml:space="preserve">La recuperación de áreas degradadas se realizó mediante Convenio No. 690 del 2021 </v>
          </cell>
          <cell r="H821" t="str">
            <v>OK1</v>
          </cell>
        </row>
        <row r="822">
          <cell r="A822" t="str">
            <v>2021003050044Equipos</v>
          </cell>
          <cell r="B822">
            <v>100</v>
          </cell>
          <cell r="C822">
            <v>75</v>
          </cell>
          <cell r="D822" t="str">
            <v>01.01.2022</v>
          </cell>
          <cell r="E822" t="str">
            <v>31.12.2022</v>
          </cell>
          <cell r="F822">
            <v>75</v>
          </cell>
          <cell r="H822" t="str">
            <v>OK1</v>
          </cell>
        </row>
        <row r="823">
          <cell r="A823" t="str">
            <v>2021003050044Transporte</v>
          </cell>
          <cell r="B823">
            <v>100</v>
          </cell>
          <cell r="C823">
            <v>75</v>
          </cell>
          <cell r="D823" t="str">
            <v>01.01.2022</v>
          </cell>
          <cell r="E823" t="str">
            <v>31.12.2022</v>
          </cell>
          <cell r="F823">
            <v>75</v>
          </cell>
          <cell r="H823" t="str">
            <v>OK1</v>
          </cell>
        </row>
        <row r="824">
          <cell r="A824" t="str">
            <v>2021003050044Practicantes</v>
          </cell>
          <cell r="B824">
            <v>100</v>
          </cell>
          <cell r="C824">
            <v>75</v>
          </cell>
          <cell r="D824" t="str">
            <v>01.01.2022</v>
          </cell>
          <cell r="E824" t="str">
            <v>31.12.2022</v>
          </cell>
          <cell r="F824">
            <v>75</v>
          </cell>
          <cell r="H824" t="str">
            <v>OK1</v>
          </cell>
        </row>
        <row r="825">
          <cell r="A825" t="str">
            <v>2021003050049Trazabilidad</v>
          </cell>
          <cell r="B825">
            <v>1</v>
          </cell>
          <cell r="C825">
            <v>0.75</v>
          </cell>
          <cell r="D825" t="str">
            <v>01.01.2022</v>
          </cell>
          <cell r="E825" t="str">
            <v>31.12.2022</v>
          </cell>
          <cell r="F825">
            <v>0.25</v>
          </cell>
          <cell r="H825" t="str">
            <v>OK1</v>
          </cell>
        </row>
        <row r="826">
          <cell r="A826" t="str">
            <v>2021003050049Cierre</v>
          </cell>
          <cell r="B826">
            <v>1</v>
          </cell>
          <cell r="C826" t="str">
            <v>NP</v>
          </cell>
          <cell r="D826" t="str">
            <v>01.01.2022</v>
          </cell>
          <cell r="E826" t="str">
            <v>31.12.2022</v>
          </cell>
          <cell r="F826">
            <v>0</v>
          </cell>
          <cell r="G826" t="str">
            <v>El protocolo reportado en el 2021 se encontraba sujeto a la aprobación del Plan de Cierre de la Mina El Toro; sin embargo, no pudo concluirse debido al colapso de la misma en octubre del 2021, lo cual implicó la finalización del plan anterior y la solicitud de creación de uno nuevo. Actualmente, se encuentran en evaluación cuatro planes de cierre a los títulos mineros SKF8001, QHA09301 ubicados en la Pintada y, 7691 y 6338 ubicados en Amagá. En cuanto se apruebe uno de estos, se podrá comenzar con la formulación del protocolo planeado en el indicador.</v>
          </cell>
          <cell r="H826" t="str">
            <v>OK1</v>
          </cell>
        </row>
        <row r="827">
          <cell r="A827" t="str">
            <v>2021003050049Mineria Ilegal</v>
          </cell>
          <cell r="B827">
            <v>1</v>
          </cell>
          <cell r="C827">
            <v>0.75</v>
          </cell>
          <cell r="D827" t="str">
            <v>01.01.2022</v>
          </cell>
          <cell r="E827" t="str">
            <v>31.12.2022</v>
          </cell>
          <cell r="F827">
            <v>21</v>
          </cell>
          <cell r="H827" t="str">
            <v>OK1</v>
          </cell>
        </row>
        <row r="828">
          <cell r="A828" t="str">
            <v>2021003050049Practicantes</v>
          </cell>
          <cell r="B828">
            <v>100</v>
          </cell>
          <cell r="C828">
            <v>75</v>
          </cell>
          <cell r="D828" t="str">
            <v>01.01.2022</v>
          </cell>
          <cell r="E828" t="str">
            <v>31.12.2022</v>
          </cell>
          <cell r="F828">
            <v>75</v>
          </cell>
          <cell r="H828" t="str">
            <v>OK1</v>
          </cell>
        </row>
        <row r="829">
          <cell r="A829" t="str">
            <v>2021003050049Equipos</v>
          </cell>
          <cell r="B829">
            <v>100</v>
          </cell>
          <cell r="C829">
            <v>75</v>
          </cell>
          <cell r="D829" t="str">
            <v>01.01.2022</v>
          </cell>
          <cell r="E829" t="str">
            <v>31.12.2022</v>
          </cell>
          <cell r="F829">
            <v>75</v>
          </cell>
          <cell r="H829" t="str">
            <v>OK1</v>
          </cell>
        </row>
        <row r="830">
          <cell r="A830" t="str">
            <v>2021003050049Transporte</v>
          </cell>
          <cell r="B830">
            <v>100</v>
          </cell>
          <cell r="C830">
            <v>75</v>
          </cell>
          <cell r="D830" t="str">
            <v>01.01.2022</v>
          </cell>
          <cell r="E830" t="str">
            <v>31.12.2022</v>
          </cell>
          <cell r="F830">
            <v>75</v>
          </cell>
          <cell r="H830" t="str">
            <v>OK1</v>
          </cell>
        </row>
        <row r="831">
          <cell r="A831" t="str">
            <v>2020003050066Realizar de estudios y diseños.</v>
          </cell>
          <cell r="B831">
            <v>1</v>
          </cell>
          <cell r="C831">
            <v>0.01</v>
          </cell>
          <cell r="D831" t="str">
            <v>01.01.2022</v>
          </cell>
          <cell r="E831" t="str">
            <v>30.12.2022</v>
          </cell>
          <cell r="F831">
            <v>0</v>
          </cell>
          <cell r="H831" t="str">
            <v>OK1</v>
          </cell>
        </row>
        <row r="832">
          <cell r="A832" t="str">
            <v>2020003050066Construir viviendas rurales nuevas.</v>
          </cell>
          <cell r="B832">
            <v>2600</v>
          </cell>
          <cell r="C832">
            <v>15</v>
          </cell>
          <cell r="D832" t="str">
            <v>01.01.2022</v>
          </cell>
          <cell r="E832" t="str">
            <v>30.12.2022</v>
          </cell>
          <cell r="F832">
            <v>0</v>
          </cell>
          <cell r="H832" t="str">
            <v>OK1</v>
          </cell>
        </row>
        <row r="833">
          <cell r="A833" t="str">
            <v>2020003050066Ejecutar supervisión a proyectos de VNR</v>
          </cell>
          <cell r="B833">
            <v>2600</v>
          </cell>
          <cell r="C833">
            <v>15</v>
          </cell>
          <cell r="D833" t="str">
            <v>01.01.2022</v>
          </cell>
          <cell r="E833" t="str">
            <v>30.12.2022</v>
          </cell>
          <cell r="F833">
            <v>0</v>
          </cell>
          <cell r="H833" t="str">
            <v>OK1</v>
          </cell>
        </row>
        <row r="834">
          <cell r="A834" t="str">
            <v>2020003050066Contratar servicio de transporte VNR</v>
          </cell>
          <cell r="B834">
            <v>1</v>
          </cell>
          <cell r="C834">
            <v>0.01</v>
          </cell>
          <cell r="D834" t="str">
            <v>01.01.2022</v>
          </cell>
          <cell r="E834" t="str">
            <v>30.12.2022</v>
          </cell>
          <cell r="F834">
            <v>0</v>
          </cell>
          <cell r="H834" t="str">
            <v>OK1</v>
          </cell>
        </row>
        <row r="835">
          <cell r="A835" t="str">
            <v>2020003050066Contratar serv. de publicidad y difusión</v>
          </cell>
          <cell r="B835">
            <v>1</v>
          </cell>
          <cell r="C835">
            <v>0.01</v>
          </cell>
          <cell r="D835" t="str">
            <v>01.01.2022</v>
          </cell>
          <cell r="E835" t="str">
            <v>30.12.2022</v>
          </cell>
          <cell r="F835">
            <v>0</v>
          </cell>
          <cell r="H835" t="str">
            <v>OK1</v>
          </cell>
        </row>
        <row r="836">
          <cell r="A836" t="str">
            <v>2020003050066Realizar administración de CIFA</v>
          </cell>
          <cell r="B836">
            <v>1</v>
          </cell>
          <cell r="C836">
            <v>0.01</v>
          </cell>
          <cell r="D836" t="str">
            <v>01.01.2022</v>
          </cell>
          <cell r="E836" t="str">
            <v>30.12.2022</v>
          </cell>
          <cell r="F836">
            <v>0</v>
          </cell>
          <cell r="H836" t="str">
            <v>OK1</v>
          </cell>
        </row>
        <row r="837">
          <cell r="A837" t="str">
            <v>2020003050070Realizar de estudios y diseños.</v>
          </cell>
          <cell r="B837">
            <v>1</v>
          </cell>
          <cell r="C837">
            <v>0.75</v>
          </cell>
          <cell r="D837" t="str">
            <v>01.01.2022</v>
          </cell>
          <cell r="E837" t="str">
            <v>30.12.2022</v>
          </cell>
          <cell r="F837">
            <v>0.09</v>
          </cell>
          <cell r="H837" t="str">
            <v>OK1</v>
          </cell>
        </row>
        <row r="838">
          <cell r="A838" t="str">
            <v>2020003050070Construir viviendas urbanas nuevas</v>
          </cell>
          <cell r="B838">
            <v>7400</v>
          </cell>
          <cell r="C838">
            <v>3530</v>
          </cell>
          <cell r="D838" t="str">
            <v>01.01.2022</v>
          </cell>
          <cell r="E838" t="str">
            <v>30.12.2022</v>
          </cell>
          <cell r="F838">
            <v>449</v>
          </cell>
          <cell r="H838" t="str">
            <v>OK1</v>
          </cell>
        </row>
        <row r="839">
          <cell r="A839" t="str">
            <v>2020003050070Ejecutar supervisión a proyectos de VNU</v>
          </cell>
          <cell r="B839">
            <v>7400</v>
          </cell>
          <cell r="C839">
            <v>3530</v>
          </cell>
          <cell r="D839" t="str">
            <v>01.01.2022</v>
          </cell>
          <cell r="E839" t="str">
            <v>30.12.2022</v>
          </cell>
          <cell r="F839">
            <v>449</v>
          </cell>
          <cell r="H839" t="str">
            <v>OK1</v>
          </cell>
        </row>
        <row r="840">
          <cell r="A840" t="str">
            <v>2020003050070Contratar servicio de transporte VNU</v>
          </cell>
          <cell r="B840">
            <v>1</v>
          </cell>
          <cell r="C840">
            <v>0.75</v>
          </cell>
          <cell r="D840" t="str">
            <v>01.01.2022</v>
          </cell>
          <cell r="E840" t="str">
            <v>30.12.2022</v>
          </cell>
          <cell r="F840">
            <v>0.09</v>
          </cell>
          <cell r="H840" t="str">
            <v>OK1</v>
          </cell>
        </row>
        <row r="841">
          <cell r="A841" t="str">
            <v>2020003050070Contratar serv. de publicidad y difusión</v>
          </cell>
          <cell r="B841">
            <v>1</v>
          </cell>
          <cell r="C841">
            <v>0.75</v>
          </cell>
          <cell r="D841" t="str">
            <v>01.01.2022</v>
          </cell>
          <cell r="E841" t="str">
            <v>30.12.2022</v>
          </cell>
          <cell r="F841">
            <v>0.09</v>
          </cell>
          <cell r="H841" t="str">
            <v>OK1</v>
          </cell>
        </row>
        <row r="842">
          <cell r="A842" t="str">
            <v>2020003050070Realizar administración de CIFA</v>
          </cell>
          <cell r="B842">
            <v>1</v>
          </cell>
          <cell r="C842">
            <v>0.75</v>
          </cell>
          <cell r="D842" t="str">
            <v>01.01.2022</v>
          </cell>
          <cell r="E842" t="str">
            <v>30.12.2022</v>
          </cell>
          <cell r="F842">
            <v>0.09</v>
          </cell>
          <cell r="H842" t="str">
            <v>OK1</v>
          </cell>
        </row>
        <row r="843">
          <cell r="A843" t="str">
            <v>2020003050072Realizar diagnósticos</v>
          </cell>
          <cell r="B843">
            <v>1</v>
          </cell>
          <cell r="C843">
            <v>0.99</v>
          </cell>
          <cell r="D843" t="str">
            <v>01.01.2022</v>
          </cell>
          <cell r="E843" t="str">
            <v>30.12.2022</v>
          </cell>
          <cell r="F843">
            <v>0.01</v>
          </cell>
          <cell r="H843" t="str">
            <v>OK1</v>
          </cell>
        </row>
        <row r="844">
          <cell r="A844" t="str">
            <v>2020003050072Mejorar viviendas rurales</v>
          </cell>
          <cell r="B844">
            <v>7000</v>
          </cell>
          <cell r="C844">
            <v>3625</v>
          </cell>
          <cell r="D844" t="str">
            <v>01.01.2022</v>
          </cell>
          <cell r="E844" t="str">
            <v>30.12.2022</v>
          </cell>
          <cell r="F844">
            <v>17</v>
          </cell>
          <cell r="H844" t="str">
            <v>OK1</v>
          </cell>
        </row>
        <row r="845">
          <cell r="A845" t="str">
            <v>2020003050072Ejecutar supervisión a proyectos de MVR</v>
          </cell>
          <cell r="B845">
            <v>7000</v>
          </cell>
          <cell r="C845">
            <v>3625</v>
          </cell>
          <cell r="D845" t="str">
            <v>01.01.2022</v>
          </cell>
          <cell r="E845" t="str">
            <v>30.12.2022</v>
          </cell>
          <cell r="F845">
            <v>17</v>
          </cell>
          <cell r="H845" t="str">
            <v>OK1</v>
          </cell>
        </row>
        <row r="846">
          <cell r="A846" t="str">
            <v>2020003050072Contratar servicio de transporte MVR</v>
          </cell>
          <cell r="B846">
            <v>1</v>
          </cell>
          <cell r="C846">
            <v>0.99</v>
          </cell>
          <cell r="D846" t="str">
            <v>01.01.2022</v>
          </cell>
          <cell r="E846" t="str">
            <v>30.12.2022</v>
          </cell>
          <cell r="F846">
            <v>0.01</v>
          </cell>
          <cell r="H846" t="str">
            <v>OK1</v>
          </cell>
        </row>
        <row r="847">
          <cell r="A847" t="str">
            <v>2020003050072Contratar serv de publicidad y difusión</v>
          </cell>
          <cell r="B847">
            <v>1</v>
          </cell>
          <cell r="C847">
            <v>0.99</v>
          </cell>
          <cell r="D847" t="str">
            <v>01.01.2022</v>
          </cell>
          <cell r="E847" t="str">
            <v>30.12.2022</v>
          </cell>
          <cell r="F847">
            <v>0.01</v>
          </cell>
          <cell r="H847" t="str">
            <v>OK1</v>
          </cell>
        </row>
        <row r="848">
          <cell r="A848" t="str">
            <v>2020003050072Realizar administración de CIFA</v>
          </cell>
          <cell r="B848">
            <v>1</v>
          </cell>
          <cell r="C848">
            <v>0.99</v>
          </cell>
          <cell r="D848" t="str">
            <v>01.01.2022</v>
          </cell>
          <cell r="E848" t="str">
            <v>30.12.2022</v>
          </cell>
          <cell r="F848">
            <v>0.01</v>
          </cell>
          <cell r="H848" t="str">
            <v>OK1</v>
          </cell>
        </row>
        <row r="849">
          <cell r="A849" t="str">
            <v>2020003050093Realizar diagnósticos</v>
          </cell>
          <cell r="B849">
            <v>1</v>
          </cell>
          <cell r="C849">
            <v>1</v>
          </cell>
          <cell r="D849" t="str">
            <v>01.01.2022</v>
          </cell>
          <cell r="E849" t="str">
            <v>30.12.2022</v>
          </cell>
          <cell r="F849">
            <v>0.5</v>
          </cell>
          <cell r="H849" t="str">
            <v>OK1</v>
          </cell>
        </row>
        <row r="850">
          <cell r="A850" t="str">
            <v>2020003050093Mejorar viviendas urbanas</v>
          </cell>
          <cell r="B850">
            <v>4740</v>
          </cell>
          <cell r="C850">
            <v>123</v>
          </cell>
          <cell r="D850" t="str">
            <v>01.01.2022</v>
          </cell>
          <cell r="E850" t="str">
            <v>30.12.2022</v>
          </cell>
          <cell r="F850">
            <v>18</v>
          </cell>
          <cell r="H850" t="str">
            <v>OK1</v>
          </cell>
        </row>
        <row r="851">
          <cell r="A851" t="str">
            <v>2020003050093Ejecutar supervisión a proyectos de MVU</v>
          </cell>
          <cell r="B851">
            <v>4740</v>
          </cell>
          <cell r="C851">
            <v>123</v>
          </cell>
          <cell r="D851" t="str">
            <v>01.01.2022</v>
          </cell>
          <cell r="E851" t="str">
            <v>30.12.2022</v>
          </cell>
          <cell r="F851">
            <v>18</v>
          </cell>
          <cell r="H851" t="str">
            <v>OK1</v>
          </cell>
        </row>
        <row r="852">
          <cell r="A852" t="str">
            <v>2020003050093Contratar servicio de transporte MVU</v>
          </cell>
          <cell r="B852">
            <v>1</v>
          </cell>
          <cell r="C852">
            <v>1</v>
          </cell>
          <cell r="D852" t="str">
            <v>01.01.2022</v>
          </cell>
          <cell r="E852" t="str">
            <v>30.12.2022</v>
          </cell>
          <cell r="F852">
            <v>0.5</v>
          </cell>
          <cell r="H852" t="str">
            <v>OK1</v>
          </cell>
        </row>
        <row r="853">
          <cell r="A853" t="str">
            <v>2020003050093Contratar serv de publicidad y difusión</v>
          </cell>
          <cell r="B853">
            <v>1</v>
          </cell>
          <cell r="C853">
            <v>1</v>
          </cell>
          <cell r="D853" t="str">
            <v>01.01.2022</v>
          </cell>
          <cell r="E853" t="str">
            <v>30.12.2022</v>
          </cell>
          <cell r="F853">
            <v>0.5</v>
          </cell>
          <cell r="H853" t="str">
            <v>OK1</v>
          </cell>
        </row>
        <row r="854">
          <cell r="A854" t="str">
            <v>2020003050093Realizar administración de CIFA</v>
          </cell>
          <cell r="B854">
            <v>1</v>
          </cell>
          <cell r="C854">
            <v>1</v>
          </cell>
          <cell r="D854" t="str">
            <v>01.01.2022</v>
          </cell>
          <cell r="E854" t="str">
            <v>30.12.2022</v>
          </cell>
          <cell r="F854">
            <v>0.5</v>
          </cell>
          <cell r="H854" t="str">
            <v>OK1</v>
          </cell>
        </row>
        <row r="855">
          <cell r="A855" t="str">
            <v>2020003050094Realizar identificación de beneficiarios</v>
          </cell>
          <cell r="B855">
            <v>8000</v>
          </cell>
          <cell r="C855">
            <v>900</v>
          </cell>
          <cell r="D855" t="str">
            <v>01.01.2022</v>
          </cell>
          <cell r="E855" t="str">
            <v>30.12.2022</v>
          </cell>
          <cell r="F855">
            <v>1878</v>
          </cell>
          <cell r="H855" t="str">
            <v>OK1</v>
          </cell>
        </row>
        <row r="856">
          <cell r="A856" t="str">
            <v>2020003050094Realizar capacitaciones en territorio</v>
          </cell>
          <cell r="B856">
            <v>1</v>
          </cell>
          <cell r="C856">
            <v>0.1125</v>
          </cell>
          <cell r="D856" t="str">
            <v>01.01.2022</v>
          </cell>
          <cell r="E856" t="str">
            <v>30.12.2022</v>
          </cell>
          <cell r="F856">
            <v>0.23</v>
          </cell>
          <cell r="H856" t="str">
            <v>OK1</v>
          </cell>
        </row>
        <row r="857">
          <cell r="A857" t="str">
            <v>2020003050094Realizar estudio de títulos</v>
          </cell>
          <cell r="B857">
            <v>8000</v>
          </cell>
          <cell r="C857">
            <v>900</v>
          </cell>
          <cell r="D857" t="str">
            <v>01.01.2022</v>
          </cell>
          <cell r="E857" t="str">
            <v>30.12.2022</v>
          </cell>
          <cell r="F857">
            <v>1878</v>
          </cell>
          <cell r="H857" t="str">
            <v>OK1</v>
          </cell>
        </row>
        <row r="858">
          <cell r="A858" t="str">
            <v>2020003050094Socializar proyecto y resultados previos</v>
          </cell>
          <cell r="B858">
            <v>1</v>
          </cell>
          <cell r="C858">
            <v>0.1125</v>
          </cell>
          <cell r="D858" t="str">
            <v>01.01.2022</v>
          </cell>
          <cell r="E858" t="str">
            <v>30.12.2022</v>
          </cell>
          <cell r="F858">
            <v>0.23</v>
          </cell>
          <cell r="H858" t="str">
            <v>OK1</v>
          </cell>
        </row>
        <row r="859">
          <cell r="A859" t="str">
            <v>2020003050094Ejecutar en campo verificación de titulo</v>
          </cell>
          <cell r="B859">
            <v>8000</v>
          </cell>
          <cell r="C859">
            <v>900</v>
          </cell>
          <cell r="D859" t="str">
            <v>01.01.2022</v>
          </cell>
          <cell r="E859" t="str">
            <v>30.12.2022</v>
          </cell>
          <cell r="F859">
            <v>1878</v>
          </cell>
          <cell r="H859" t="str">
            <v>OK1</v>
          </cell>
        </row>
        <row r="860">
          <cell r="A860" t="str">
            <v>2020003050094Contratar servicio de transporte TIT</v>
          </cell>
          <cell r="B860">
            <v>1</v>
          </cell>
          <cell r="C860">
            <v>0.1125</v>
          </cell>
          <cell r="D860" t="str">
            <v>01.01.2022</v>
          </cell>
          <cell r="E860" t="str">
            <v>30.12.2022</v>
          </cell>
          <cell r="F860">
            <v>0.23</v>
          </cell>
          <cell r="H860" t="str">
            <v>OK1</v>
          </cell>
        </row>
        <row r="861">
          <cell r="A861" t="str">
            <v>2020003050094Contratar serv de publicidad y difusión</v>
          </cell>
          <cell r="B861">
            <v>1</v>
          </cell>
          <cell r="C861">
            <v>0.1125</v>
          </cell>
          <cell r="D861" t="str">
            <v>01.01.2022</v>
          </cell>
          <cell r="E861" t="str">
            <v>30.12.2022</v>
          </cell>
          <cell r="F861">
            <v>0.23</v>
          </cell>
          <cell r="H861" t="str">
            <v>OK1</v>
          </cell>
        </row>
        <row r="862">
          <cell r="A862" t="str">
            <v>2020003050094Entregar títulos de propiedad</v>
          </cell>
          <cell r="B862">
            <v>8000</v>
          </cell>
          <cell r="C862">
            <v>900</v>
          </cell>
          <cell r="D862" t="str">
            <v>01.01.2022</v>
          </cell>
          <cell r="E862" t="str">
            <v>30.12.2022</v>
          </cell>
          <cell r="F862">
            <v>1878</v>
          </cell>
          <cell r="H862" t="str">
            <v>OK1</v>
          </cell>
        </row>
        <row r="863">
          <cell r="A863" t="str">
            <v>2020003050094Realizar administración de CIFA</v>
          </cell>
          <cell r="B863">
            <v>1</v>
          </cell>
          <cell r="C863">
            <v>0.1125</v>
          </cell>
          <cell r="D863" t="str">
            <v>01.01.2022</v>
          </cell>
          <cell r="E863" t="str">
            <v>30.12.2022</v>
          </cell>
          <cell r="F863">
            <v>0.23</v>
          </cell>
          <cell r="H863" t="str">
            <v>OK1</v>
          </cell>
        </row>
        <row r="864">
          <cell r="A864" t="str">
            <v>2020003050096Reconocer estructura urbana del mpio</v>
          </cell>
          <cell r="B864">
            <v>4</v>
          </cell>
          <cell r="C864">
            <v>2</v>
          </cell>
          <cell r="D864" t="str">
            <v>01.01.2022</v>
          </cell>
          <cell r="E864" t="str">
            <v>30.12.2022</v>
          </cell>
          <cell r="F864">
            <v>0</v>
          </cell>
          <cell r="H864" t="str">
            <v>OK1</v>
          </cell>
        </row>
        <row r="865">
          <cell r="A865" t="str">
            <v>2020003050096Generar diagnósticos de intervención</v>
          </cell>
          <cell r="B865">
            <v>4</v>
          </cell>
          <cell r="C865">
            <v>2</v>
          </cell>
          <cell r="D865" t="str">
            <v>01.01.2022</v>
          </cell>
          <cell r="E865" t="str">
            <v>30.12.2022</v>
          </cell>
          <cell r="F865">
            <v>0</v>
          </cell>
          <cell r="H865" t="str">
            <v>OK1</v>
          </cell>
        </row>
        <row r="866">
          <cell r="A866" t="str">
            <v>2020003050096Ejecutar estudios y diseños INUI</v>
          </cell>
          <cell r="B866">
            <v>4</v>
          </cell>
          <cell r="C866">
            <v>2</v>
          </cell>
          <cell r="D866" t="str">
            <v>01.01.2022</v>
          </cell>
          <cell r="E866" t="str">
            <v>30.12.2022</v>
          </cell>
          <cell r="F866">
            <v>0</v>
          </cell>
          <cell r="H866" t="str">
            <v>OK1</v>
          </cell>
        </row>
        <row r="867">
          <cell r="A867" t="str">
            <v>2020003050096Construir INUI asociadas a la vivienda</v>
          </cell>
          <cell r="B867">
            <v>4</v>
          </cell>
          <cell r="C867">
            <v>2</v>
          </cell>
          <cell r="D867" t="str">
            <v>01.01.2022</v>
          </cell>
          <cell r="E867" t="str">
            <v>30.12.2022</v>
          </cell>
          <cell r="F867">
            <v>0</v>
          </cell>
          <cell r="H867" t="str">
            <v>OK1</v>
          </cell>
        </row>
        <row r="868">
          <cell r="A868" t="str">
            <v>2020003050096Supervisar INUI y sus resultados</v>
          </cell>
          <cell r="B868">
            <v>4</v>
          </cell>
          <cell r="C868">
            <v>2</v>
          </cell>
          <cell r="D868" t="str">
            <v>01.01.2022</v>
          </cell>
          <cell r="E868" t="str">
            <v>30.12.2022</v>
          </cell>
          <cell r="F868">
            <v>0</v>
          </cell>
          <cell r="H868" t="str">
            <v>OK1</v>
          </cell>
        </row>
        <row r="869">
          <cell r="A869" t="str">
            <v>2020003050096Contratar servicio de transporte INUI</v>
          </cell>
          <cell r="B869">
            <v>1</v>
          </cell>
          <cell r="C869">
            <v>0.5</v>
          </cell>
          <cell r="D869" t="str">
            <v>01.01.2022</v>
          </cell>
          <cell r="E869" t="str">
            <v>30.12.2022</v>
          </cell>
          <cell r="F869">
            <v>0</v>
          </cell>
          <cell r="H869" t="str">
            <v>OK1</v>
          </cell>
        </row>
        <row r="870">
          <cell r="A870" t="str">
            <v>2020003050096Contratar serv de publicidad y difusión</v>
          </cell>
          <cell r="B870">
            <v>1</v>
          </cell>
          <cell r="C870">
            <v>0.5</v>
          </cell>
          <cell r="D870" t="str">
            <v>01.01.2022</v>
          </cell>
          <cell r="E870" t="str">
            <v>30.12.2022</v>
          </cell>
          <cell r="F870">
            <v>0</v>
          </cell>
          <cell r="H870" t="str">
            <v>OK1</v>
          </cell>
        </row>
        <row r="871">
          <cell r="A871" t="str">
            <v>2020003050096Realizar administración de CIFA</v>
          </cell>
          <cell r="B871">
            <v>1</v>
          </cell>
          <cell r="C871">
            <v>0.5</v>
          </cell>
          <cell r="D871" t="str">
            <v>01.01.2022</v>
          </cell>
          <cell r="E871" t="str">
            <v>30.12.2022</v>
          </cell>
          <cell r="F871">
            <v>0</v>
          </cell>
          <cell r="H871" t="str">
            <v>OK1</v>
          </cell>
        </row>
        <row r="872">
          <cell r="A872" t="str">
            <v>2020003050140Reconocer estructura urbana del mpio</v>
          </cell>
          <cell r="B872">
            <v>20000</v>
          </cell>
          <cell r="C872">
            <v>11358</v>
          </cell>
          <cell r="D872" t="str">
            <v>01.01.2022</v>
          </cell>
          <cell r="E872" t="str">
            <v>30.12.2022</v>
          </cell>
          <cell r="F872">
            <v>0</v>
          </cell>
          <cell r="H872" t="str">
            <v>OK1</v>
          </cell>
        </row>
        <row r="873">
          <cell r="A873" t="str">
            <v>2020003050140Generar diagnósticos de intervención EP</v>
          </cell>
          <cell r="B873">
            <v>20000</v>
          </cell>
          <cell r="C873">
            <v>11358</v>
          </cell>
          <cell r="D873" t="str">
            <v>01.01.2022</v>
          </cell>
          <cell r="E873" t="str">
            <v>30.12.2022</v>
          </cell>
          <cell r="F873">
            <v>0</v>
          </cell>
          <cell r="H873" t="str">
            <v>OK1</v>
          </cell>
        </row>
        <row r="874">
          <cell r="A874" t="str">
            <v>2020003050140Ejecutar estudios y diseños EP</v>
          </cell>
          <cell r="B874">
            <v>20000</v>
          </cell>
          <cell r="C874">
            <v>11358</v>
          </cell>
          <cell r="D874" t="str">
            <v>01.01.2022</v>
          </cell>
          <cell r="E874" t="str">
            <v>30.12.2022</v>
          </cell>
          <cell r="F874">
            <v>0</v>
          </cell>
          <cell r="H874" t="str">
            <v>OK1</v>
          </cell>
        </row>
        <row r="875">
          <cell r="A875" t="str">
            <v>2020003050140Construir espacio público efectivo</v>
          </cell>
          <cell r="B875">
            <v>20000</v>
          </cell>
          <cell r="C875">
            <v>11358</v>
          </cell>
          <cell r="D875" t="str">
            <v>01.01.2022</v>
          </cell>
          <cell r="E875" t="str">
            <v>30.12.2022</v>
          </cell>
          <cell r="F875">
            <v>0</v>
          </cell>
          <cell r="H875" t="str">
            <v>OK1</v>
          </cell>
        </row>
        <row r="876">
          <cell r="A876" t="str">
            <v>2020003050140Supervisar EP y sus resultados</v>
          </cell>
          <cell r="B876">
            <v>20000</v>
          </cell>
          <cell r="C876">
            <v>11358</v>
          </cell>
          <cell r="D876" t="str">
            <v>01.01.2022</v>
          </cell>
          <cell r="E876" t="str">
            <v>30.12.2022</v>
          </cell>
          <cell r="F876">
            <v>0</v>
          </cell>
          <cell r="H876" t="str">
            <v>OK1</v>
          </cell>
        </row>
        <row r="877">
          <cell r="A877" t="str">
            <v>2020003050140Contratar servicio de transporte EP</v>
          </cell>
          <cell r="B877">
            <v>1</v>
          </cell>
          <cell r="C877">
            <v>0.56999999999999995</v>
          </cell>
          <cell r="D877" t="str">
            <v>01.01.2022</v>
          </cell>
          <cell r="E877" t="str">
            <v>30.12.2022</v>
          </cell>
          <cell r="F877">
            <v>0</v>
          </cell>
          <cell r="H877" t="str">
            <v>OK1</v>
          </cell>
        </row>
        <row r="878">
          <cell r="A878" t="str">
            <v>2020003050140Contratar serv de publicidad y difusión</v>
          </cell>
          <cell r="B878">
            <v>1</v>
          </cell>
          <cell r="C878">
            <v>0.56999999999999995</v>
          </cell>
          <cell r="D878" t="str">
            <v>01.01.2022</v>
          </cell>
          <cell r="E878" t="str">
            <v>30.12.2022</v>
          </cell>
          <cell r="F878">
            <v>0</v>
          </cell>
          <cell r="H878" t="str">
            <v>OK1</v>
          </cell>
        </row>
        <row r="879">
          <cell r="A879" t="str">
            <v>2020003050140Realizar administración de CIFA</v>
          </cell>
          <cell r="B879">
            <v>1</v>
          </cell>
          <cell r="C879">
            <v>0.56999999999999995</v>
          </cell>
          <cell r="D879" t="str">
            <v>01.01.2022</v>
          </cell>
          <cell r="E879" t="str">
            <v>30.12.2022</v>
          </cell>
          <cell r="F879">
            <v>0</v>
          </cell>
          <cell r="H879" t="str">
            <v>OK1</v>
          </cell>
        </row>
        <row r="880">
          <cell r="A880" t="str">
            <v>2020003050141Capacitar en la metodología ASPV</v>
          </cell>
          <cell r="B880">
            <v>50</v>
          </cell>
          <cell r="C880">
            <v>0</v>
          </cell>
          <cell r="D880" t="str">
            <v>01.01.2022</v>
          </cell>
          <cell r="E880" t="str">
            <v>30.12.2022</v>
          </cell>
          <cell r="F880">
            <v>24</v>
          </cell>
          <cell r="H880" t="str">
            <v>OK1</v>
          </cell>
        </row>
        <row r="881">
          <cell r="A881" t="str">
            <v>2020003050141Realizar diagnóstico del territorio</v>
          </cell>
          <cell r="B881">
            <v>50</v>
          </cell>
          <cell r="C881">
            <v>0</v>
          </cell>
          <cell r="D881" t="str">
            <v>01.01.2022</v>
          </cell>
          <cell r="E881" t="str">
            <v>30.12.2022</v>
          </cell>
          <cell r="F881">
            <v>24</v>
          </cell>
          <cell r="H881" t="str">
            <v>OK1</v>
          </cell>
        </row>
        <row r="882">
          <cell r="A882" t="str">
            <v>2020003050141Socializar proyecto y talleres ASPV</v>
          </cell>
          <cell r="B882">
            <v>50</v>
          </cell>
          <cell r="C882">
            <v>0</v>
          </cell>
          <cell r="D882" t="str">
            <v>01.01.2022</v>
          </cell>
          <cell r="E882" t="str">
            <v>30.12.2022</v>
          </cell>
          <cell r="F882">
            <v>24</v>
          </cell>
          <cell r="H882" t="str">
            <v>OK1</v>
          </cell>
        </row>
        <row r="883">
          <cell r="A883" t="str">
            <v>2020003050141Caracterizar técnicamente c/vivienda</v>
          </cell>
          <cell r="B883">
            <v>50</v>
          </cell>
          <cell r="C883">
            <v>0</v>
          </cell>
          <cell r="D883" t="str">
            <v>01.01.2022</v>
          </cell>
          <cell r="E883" t="str">
            <v>30.12.2022</v>
          </cell>
          <cell r="F883">
            <v>24</v>
          </cell>
          <cell r="H883" t="str">
            <v>OK1</v>
          </cell>
        </row>
        <row r="884">
          <cell r="A884" t="str">
            <v>2020003050141Realizar Pre jornada ASPV</v>
          </cell>
          <cell r="B884">
            <v>50</v>
          </cell>
          <cell r="C884">
            <v>0</v>
          </cell>
          <cell r="D884" t="str">
            <v>01.01.2022</v>
          </cell>
          <cell r="E884" t="str">
            <v>30.12.2022</v>
          </cell>
          <cell r="F884">
            <v>24</v>
          </cell>
          <cell r="H884" t="str">
            <v>OK1</v>
          </cell>
        </row>
        <row r="885">
          <cell r="A885" t="str">
            <v>2020003050141Realizar Jornada del Festival ASPV</v>
          </cell>
          <cell r="B885">
            <v>50</v>
          </cell>
          <cell r="C885">
            <v>0</v>
          </cell>
          <cell r="D885" t="str">
            <v>01.01.2022</v>
          </cell>
          <cell r="E885" t="str">
            <v>30.12.2022</v>
          </cell>
          <cell r="F885">
            <v>24</v>
          </cell>
          <cell r="H885" t="str">
            <v>OK1</v>
          </cell>
        </row>
        <row r="886">
          <cell r="A886" t="str">
            <v>2020003050141Supervisar las intervenciones ASPV</v>
          </cell>
          <cell r="B886">
            <v>50</v>
          </cell>
          <cell r="C886">
            <v>0</v>
          </cell>
          <cell r="D886" t="str">
            <v>01.01.2022</v>
          </cell>
          <cell r="E886" t="str">
            <v>30.12.2022</v>
          </cell>
          <cell r="F886">
            <v>24</v>
          </cell>
          <cell r="H886" t="str">
            <v>OK1</v>
          </cell>
        </row>
        <row r="887">
          <cell r="A887" t="str">
            <v>2020003050141Contratar servicio de transporte ASPV</v>
          </cell>
          <cell r="B887">
            <v>1</v>
          </cell>
          <cell r="C887">
            <v>0</v>
          </cell>
          <cell r="D887" t="str">
            <v>01.01.2022</v>
          </cell>
          <cell r="E887" t="str">
            <v>30.12.2022</v>
          </cell>
          <cell r="F887">
            <v>0.48</v>
          </cell>
          <cell r="H887" t="str">
            <v>OK1</v>
          </cell>
        </row>
        <row r="888">
          <cell r="A888" t="str">
            <v>2020003050141Contratar serv de publicidad y difusión</v>
          </cell>
          <cell r="B888">
            <v>1</v>
          </cell>
          <cell r="C888">
            <v>0</v>
          </cell>
          <cell r="D888" t="str">
            <v>01.01.2022</v>
          </cell>
          <cell r="E888" t="str">
            <v>30.12.2022</v>
          </cell>
          <cell r="F888">
            <v>0.48</v>
          </cell>
          <cell r="H888" t="str">
            <v>OK1</v>
          </cell>
        </row>
        <row r="889">
          <cell r="A889" t="str">
            <v>2020003050141Realizar administración de CIFA</v>
          </cell>
          <cell r="B889">
            <v>1</v>
          </cell>
          <cell r="C889">
            <v>0</v>
          </cell>
          <cell r="D889" t="str">
            <v>01.01.2022</v>
          </cell>
          <cell r="E889" t="str">
            <v>30.12.2022</v>
          </cell>
          <cell r="F889">
            <v>0.48</v>
          </cell>
          <cell r="H889" t="str">
            <v>OK1</v>
          </cell>
        </row>
        <row r="890">
          <cell r="A890" t="str">
            <v>2020003050168Realizar talleres Convivencia y Valores</v>
          </cell>
          <cell r="B890">
            <v>50</v>
          </cell>
          <cell r="C890">
            <v>43</v>
          </cell>
          <cell r="D890" t="str">
            <v>01.01.2022</v>
          </cell>
          <cell r="E890" t="str">
            <v>30.12.2022</v>
          </cell>
          <cell r="F890">
            <v>40</v>
          </cell>
          <cell r="H890" t="str">
            <v>OK1</v>
          </cell>
        </row>
        <row r="891">
          <cell r="A891" t="str">
            <v>2020003050168Enseñar estrategias Ahorro y Economía</v>
          </cell>
          <cell r="B891">
            <v>50</v>
          </cell>
          <cell r="C891">
            <v>43</v>
          </cell>
          <cell r="D891" t="str">
            <v>01.01.2022</v>
          </cell>
          <cell r="E891" t="str">
            <v>30.12.2022</v>
          </cell>
          <cell r="F891">
            <v>40</v>
          </cell>
          <cell r="H891" t="str">
            <v>OK1</v>
          </cell>
        </row>
        <row r="892">
          <cell r="A892" t="str">
            <v>2020003050168Capacitar en adaptación cambio climático</v>
          </cell>
          <cell r="B892">
            <v>50</v>
          </cell>
          <cell r="C892">
            <v>43</v>
          </cell>
          <cell r="D892" t="str">
            <v>01.01.2022</v>
          </cell>
          <cell r="E892" t="str">
            <v>30.12.2022</v>
          </cell>
          <cell r="F892">
            <v>40</v>
          </cell>
          <cell r="H892" t="str">
            <v>OK1</v>
          </cell>
        </row>
        <row r="893">
          <cell r="A893" t="str">
            <v>2020003050168Ejecución de talleres Mejoro Mi Entorno</v>
          </cell>
          <cell r="B893">
            <v>50</v>
          </cell>
          <cell r="C893">
            <v>43</v>
          </cell>
          <cell r="D893" t="str">
            <v>01.01.2022</v>
          </cell>
          <cell r="E893" t="str">
            <v>30.12.2022</v>
          </cell>
          <cell r="F893">
            <v>40</v>
          </cell>
          <cell r="H893" t="str">
            <v>OK1</v>
          </cell>
        </row>
        <row r="894">
          <cell r="A894" t="str">
            <v>2020003050168Creación programa RUTA RED PROTECTORA</v>
          </cell>
          <cell r="B894">
            <v>50</v>
          </cell>
          <cell r="C894">
            <v>43</v>
          </cell>
          <cell r="D894" t="str">
            <v>01.01.2022</v>
          </cell>
          <cell r="E894" t="str">
            <v>30.12.2022</v>
          </cell>
          <cell r="F894">
            <v>40</v>
          </cell>
          <cell r="H894" t="str">
            <v>OK1</v>
          </cell>
        </row>
        <row r="895">
          <cell r="A895" t="str">
            <v>2020003050168Supervisar las intervenciones CTS</v>
          </cell>
          <cell r="B895">
            <v>50</v>
          </cell>
          <cell r="C895">
            <v>43</v>
          </cell>
          <cell r="D895" t="str">
            <v>01.01.2022</v>
          </cell>
          <cell r="E895" t="str">
            <v>30.12.2022</v>
          </cell>
          <cell r="F895">
            <v>40</v>
          </cell>
          <cell r="H895" t="str">
            <v>OK1</v>
          </cell>
        </row>
        <row r="896">
          <cell r="A896" t="str">
            <v>2020003050168Contratar servicio de transporte CTS</v>
          </cell>
          <cell r="B896">
            <v>1</v>
          </cell>
          <cell r="C896">
            <v>0.86</v>
          </cell>
          <cell r="D896" t="str">
            <v>01.01.2022</v>
          </cell>
          <cell r="E896" t="str">
            <v>30.12.2022</v>
          </cell>
          <cell r="F896">
            <v>0.8</v>
          </cell>
          <cell r="H896" t="str">
            <v>OK1</v>
          </cell>
        </row>
        <row r="897">
          <cell r="A897" t="str">
            <v>2020003050168Contratar serv de publicidad y difusión</v>
          </cell>
          <cell r="B897">
            <v>1</v>
          </cell>
          <cell r="C897">
            <v>0.86</v>
          </cell>
          <cell r="D897" t="str">
            <v>01.01.2022</v>
          </cell>
          <cell r="E897" t="str">
            <v>30.12.2022</v>
          </cell>
          <cell r="F897">
            <v>0.8</v>
          </cell>
          <cell r="H897" t="str">
            <v>OK1</v>
          </cell>
        </row>
        <row r="898">
          <cell r="A898" t="str">
            <v>2020003050168Realizar administración de CIFA</v>
          </cell>
          <cell r="B898">
            <v>1</v>
          </cell>
          <cell r="C898">
            <v>0.86</v>
          </cell>
          <cell r="D898" t="str">
            <v>01.01.2022</v>
          </cell>
          <cell r="E898" t="str">
            <v>30.12.2022</v>
          </cell>
          <cell r="F898">
            <v>0.8</v>
          </cell>
          <cell r="H898" t="str">
            <v>OK1</v>
          </cell>
        </row>
        <row r="899">
          <cell r="A899" t="str">
            <v>2020003050169Diagnóstico de situaciones en territorio</v>
          </cell>
          <cell r="B899">
            <v>1</v>
          </cell>
          <cell r="C899">
            <v>1</v>
          </cell>
          <cell r="D899" t="str">
            <v>01.01.2022</v>
          </cell>
          <cell r="E899" t="str">
            <v>30.12.2022</v>
          </cell>
          <cell r="F899">
            <v>2.4E-2</v>
          </cell>
          <cell r="H899" t="str">
            <v>OK1</v>
          </cell>
        </row>
        <row r="900">
          <cell r="A900" t="str">
            <v>2020003050169Diseño de prototipos</v>
          </cell>
          <cell r="B900">
            <v>1</v>
          </cell>
          <cell r="C900">
            <v>1</v>
          </cell>
          <cell r="D900" t="str">
            <v>01.01.2022</v>
          </cell>
          <cell r="E900" t="str">
            <v>30.12.2022</v>
          </cell>
          <cell r="F900">
            <v>2.4E-2</v>
          </cell>
          <cell r="H900" t="str">
            <v>OK1</v>
          </cell>
        </row>
        <row r="901">
          <cell r="A901" t="str">
            <v>2020003050169Creación de ECO-VIVIENDA</v>
          </cell>
          <cell r="B901">
            <v>1</v>
          </cell>
          <cell r="C901">
            <v>1</v>
          </cell>
          <cell r="D901" t="str">
            <v>01.01.2022</v>
          </cell>
          <cell r="E901" t="str">
            <v>30.12.2022</v>
          </cell>
          <cell r="F901">
            <v>2.4E-2</v>
          </cell>
          <cell r="H901" t="str">
            <v>OK1</v>
          </cell>
        </row>
        <row r="902">
          <cell r="A902" t="str">
            <v>2020003050169Creación del Sello VIVA Sostenible</v>
          </cell>
          <cell r="B902">
            <v>1</v>
          </cell>
          <cell r="C902">
            <v>1</v>
          </cell>
          <cell r="D902" t="str">
            <v>01.01.2022</v>
          </cell>
          <cell r="E902" t="str">
            <v>30.12.2022</v>
          </cell>
          <cell r="F902">
            <v>2.4E-2</v>
          </cell>
          <cell r="H902" t="str">
            <v>OK1</v>
          </cell>
        </row>
        <row r="903">
          <cell r="A903" t="str">
            <v>2020003050169Actualizar política de vivienda</v>
          </cell>
          <cell r="B903">
            <v>1</v>
          </cell>
          <cell r="C903">
            <v>1</v>
          </cell>
          <cell r="D903" t="str">
            <v>01.01.2022</v>
          </cell>
          <cell r="E903" t="str">
            <v>30.12.2022</v>
          </cell>
          <cell r="F903">
            <v>2.4E-2</v>
          </cell>
          <cell r="H903" t="str">
            <v>OK1</v>
          </cell>
        </row>
        <row r="904">
          <cell r="A904" t="str">
            <v>2020003050169Solución técnica y opciones financieras</v>
          </cell>
          <cell r="B904">
            <v>1</v>
          </cell>
          <cell r="C904">
            <v>1</v>
          </cell>
          <cell r="D904" t="str">
            <v>01.01.2022</v>
          </cell>
          <cell r="E904" t="str">
            <v>30.12.2022</v>
          </cell>
          <cell r="F904">
            <v>2.4E-2</v>
          </cell>
          <cell r="H904" t="str">
            <v>OK1</v>
          </cell>
        </row>
        <row r="905">
          <cell r="A905" t="str">
            <v>2020003050169Socialización de resultados</v>
          </cell>
          <cell r="B905">
            <v>1</v>
          </cell>
          <cell r="C905">
            <v>1</v>
          </cell>
          <cell r="D905" t="str">
            <v>01.01.2022</v>
          </cell>
          <cell r="E905" t="str">
            <v>30.12.2022</v>
          </cell>
          <cell r="F905">
            <v>2.4E-2</v>
          </cell>
          <cell r="H905" t="str">
            <v>OK1</v>
          </cell>
        </row>
        <row r="906">
          <cell r="A906" t="str">
            <v>2020003050169Servicio de transferencia conocimiento</v>
          </cell>
          <cell r="B906">
            <v>1</v>
          </cell>
          <cell r="C906">
            <v>1</v>
          </cell>
          <cell r="D906" t="str">
            <v>01.01.2022</v>
          </cell>
          <cell r="E906" t="str">
            <v>30.12.2022</v>
          </cell>
          <cell r="F906">
            <v>2.4E-2</v>
          </cell>
          <cell r="H906" t="str">
            <v>OK1</v>
          </cell>
        </row>
        <row r="907">
          <cell r="A907" t="str">
            <v>2020003050169Supervisión de procesos I+D VIVALAB</v>
          </cell>
          <cell r="B907">
            <v>1</v>
          </cell>
          <cell r="C907">
            <v>1</v>
          </cell>
          <cell r="D907" t="str">
            <v>01.01.2022</v>
          </cell>
          <cell r="E907" t="str">
            <v>30.12.2022</v>
          </cell>
          <cell r="F907">
            <v>2.4E-2</v>
          </cell>
          <cell r="H907" t="str">
            <v>OK1</v>
          </cell>
        </row>
        <row r="908">
          <cell r="A908" t="str">
            <v>2020003050169Compilación de resultados VIVALAB</v>
          </cell>
          <cell r="B908">
            <v>1</v>
          </cell>
          <cell r="C908">
            <v>1</v>
          </cell>
          <cell r="D908" t="str">
            <v>01.01.2022</v>
          </cell>
          <cell r="E908" t="str">
            <v>30.12.2022</v>
          </cell>
          <cell r="F908">
            <v>2.4E-2</v>
          </cell>
          <cell r="H908" t="str">
            <v>OK1</v>
          </cell>
        </row>
        <row r="909">
          <cell r="A909" t="str">
            <v>2020003050169Contratar servicio de transporte VIVALAB</v>
          </cell>
          <cell r="B909">
            <v>1</v>
          </cell>
          <cell r="C909">
            <v>1</v>
          </cell>
          <cell r="D909" t="str">
            <v>01.01.2022</v>
          </cell>
          <cell r="E909" t="str">
            <v>30.12.2022</v>
          </cell>
          <cell r="F909">
            <v>2.4E-2</v>
          </cell>
          <cell r="H909" t="str">
            <v>OK1</v>
          </cell>
        </row>
        <row r="910">
          <cell r="A910" t="str">
            <v>2020003050169Contratar serv de publicidad y difusión</v>
          </cell>
          <cell r="B910">
            <v>1</v>
          </cell>
          <cell r="C910">
            <v>1</v>
          </cell>
          <cell r="D910" t="str">
            <v>01.01.2022</v>
          </cell>
          <cell r="E910" t="str">
            <v>30.12.2022</v>
          </cell>
          <cell r="F910">
            <v>2.4E-2</v>
          </cell>
          <cell r="H910" t="str">
            <v>OK1</v>
          </cell>
        </row>
        <row r="911">
          <cell r="A911" t="str">
            <v>2020003050169Realizar administración de CIFA</v>
          </cell>
          <cell r="B911">
            <v>1</v>
          </cell>
          <cell r="C911">
            <v>1</v>
          </cell>
          <cell r="D911" t="str">
            <v>01.01.2022</v>
          </cell>
          <cell r="E911" t="str">
            <v>30.12.2022</v>
          </cell>
          <cell r="F911">
            <v>2.4E-2</v>
          </cell>
          <cell r="H911" t="str">
            <v>OK1</v>
          </cell>
        </row>
        <row r="912">
          <cell r="A912" t="str">
            <v>2020003050229Implementación plan estratégico</v>
          </cell>
          <cell r="B912">
            <v>100</v>
          </cell>
          <cell r="C912">
            <v>75</v>
          </cell>
          <cell r="D912" t="str">
            <v>01.01.2022</v>
          </cell>
          <cell r="E912" t="str">
            <v>31.12.2022</v>
          </cell>
          <cell r="F912">
            <v>0.65</v>
          </cell>
          <cell r="G912" t="str">
            <v xml:space="preserve">Julio:
•Se dio respuesta a todas las solicitudes de información recibidas en el mes de julio de manera oportuna tales como cifras de violencia sexual en Antioquia, cifras de VCM en el Bajo Cauca, documentos técnicos del Observatorio y apoyo en la actualización de cifras para la construcción de estudios previos de los contratos y convenios de la Secretaría.
•Se avanzó en la actualización de 120 fichas municipales, está pendiente actualizar información correspondiente a la encuesta de calidad de vida. 
•Se avanzó en la construcción del boletín “mujeres y participación política 2022” el cual será publicado en el mes de agosto.
•Se acompañó la investigación “Violencia feminicida en Caucasia- Antioquia”.
Agosto: 
•Durante este periodo se llevaron a cabo cambios importantes en la matriz de monitoreo del Plan de Igualdad de Oportunidades, se realizaron ajustes que fueron propuestos por el Observatorio de Políticas Públicas de la Gobernación de Antioquia con el fin de mejorar y dar por terminada la consolidación de los indicadores, para su posterior publicación y consolidación.
•Se avanzó en la actualización de 125 fichas municipales, se está actualizando la información correspondiente a la Encuesta de Calidad de Vida 2021
•Se acompañó la investigación “Violencia feminicida en Caucasia- Antioquia”
•Se elaboró el documento técnico conceptual del 6to Encuentro Nacional de Observatorios, se definieron los criterios para recibir ponencias y se tuvo una reunión con la que será la ponente internacional de Argentina,  del Observatorio ahora que si nos ven. 
Septiembre:
•Se elaboró y se entregó a comunicaciones el Boletín sobre la Sentencia C-055 De 2022: 15 Años De Lucha Por La Autodeterminación Del Cuerpo De Las Mujeres en el marco del 28 De septiembre: Día Internacional Por Los Derechos Sexuales Y Reproductivos.
•Se seleccionaron las ponencias para el encuentro, se hicieron ajustes a la propuesta temática y metodológica y se hizo las gestiones correspondientes al espacio y las vinculaciones con las Universidades. Se realizara el 25 de octubre. </v>
          </cell>
          <cell r="H912" t="str">
            <v>OK1</v>
          </cell>
        </row>
        <row r="913">
          <cell r="A913" t="str">
            <v>2020003050229Investigaciones situación mujeres</v>
          </cell>
          <cell r="B913">
            <v>1</v>
          </cell>
          <cell r="C913">
            <v>1</v>
          </cell>
          <cell r="D913" t="str">
            <v>01.01.2022</v>
          </cell>
          <cell r="E913" t="str">
            <v>31.12.2022</v>
          </cell>
          <cell r="F913">
            <v>1</v>
          </cell>
          <cell r="G913" t="str">
            <v>•Se avanzó en la construcción del boletín “mujeres y participación política 2022” el cual será publicado en el mes de agosto.
•Se acompañó la investigación “Violencia feminicida en Caucasia- Antioquia”.</v>
          </cell>
          <cell r="H913" t="str">
            <v>OK1</v>
          </cell>
        </row>
        <row r="914">
          <cell r="A914" t="str">
            <v>2020003050229Encuentro de observatorios</v>
          </cell>
          <cell r="B914">
            <v>1</v>
          </cell>
          <cell r="C914">
            <v>0</v>
          </cell>
          <cell r="D914" t="str">
            <v>01.01.2022</v>
          </cell>
          <cell r="E914" t="str">
            <v>31.12.2022</v>
          </cell>
          <cell r="F914">
            <v>0</v>
          </cell>
          <cell r="G914" t="str">
            <v>El encuentro esta programado para el mes de octubre</v>
          </cell>
          <cell r="H914" t="str">
            <v>OK1</v>
          </cell>
        </row>
        <row r="915">
          <cell r="A915" t="str">
            <v>2020003050229Política publica implementada mpio</v>
          </cell>
          <cell r="B915">
            <v>40</v>
          </cell>
          <cell r="C915">
            <v>40</v>
          </cell>
          <cell r="D915" t="str">
            <v>01.01.2022</v>
          </cell>
          <cell r="E915" t="str">
            <v>31.12.2022</v>
          </cell>
          <cell r="F915">
            <v>20</v>
          </cell>
          <cell r="G915" t="str">
            <v>Se hizo acompañamiento a 20 municipios en la formulación y actualización de las PPEG: Amagá, Amalfi, Angelópolis, Caldas, Caracolí, Carolina, Caucasia, Cisneros, Copacabana, Dabeiba, Donmatias, El Santuario, Entrerrios, La Ceja, Liborina, Maceo, Marinilla, Mutatá, Pueblorrico, Remedios, San Roque, Támesis, Tarso, Venecia, Zaragoza.</v>
          </cell>
          <cell r="H915" t="str">
            <v>OK1</v>
          </cell>
        </row>
        <row r="916">
          <cell r="A916" t="str">
            <v>2020003050229Practicantes de excelencia</v>
          </cell>
          <cell r="B916">
            <v>4</v>
          </cell>
          <cell r="C916">
            <v>4</v>
          </cell>
          <cell r="D916" t="str">
            <v>01.01.2022</v>
          </cell>
          <cell r="E916" t="str">
            <v>31.12.2022</v>
          </cell>
          <cell r="F916">
            <v>2</v>
          </cell>
          <cell r="G916" t="str">
            <v xml:space="preserve">Se incorporaron 2 practicantes en el segundo semestre para comunicaciones y obsevatorio. </v>
          </cell>
          <cell r="H916" t="str">
            <v>OK1</v>
          </cell>
        </row>
        <row r="917">
          <cell r="A917" t="str">
            <v>2020003050229Capacitaciones equidad de genero</v>
          </cell>
          <cell r="B917">
            <v>40</v>
          </cell>
          <cell r="C917">
            <v>35</v>
          </cell>
          <cell r="D917" t="str">
            <v>01.01.2022</v>
          </cell>
          <cell r="E917" t="str">
            <v>31.12.2022</v>
          </cell>
          <cell r="F917">
            <v>8</v>
          </cell>
          <cell r="G917" t="str">
            <v>Se adelantaron 8 formaciones en Equidad de Género.
Con el municipio de Bello se avanza en la formación para la construcción de un diagnóstico institucional con perspectiva de género dirigido a funcionarios y funcionarias públicas.
Con el municipio de Medellin se avanza en como incorporar el enfoque de genero en la institucionalidad dirigido a funcionarios y funcionarias públicas.</v>
          </cell>
          <cell r="H917" t="str">
            <v>OK1</v>
          </cell>
        </row>
        <row r="918">
          <cell r="A918" t="str">
            <v>2020003050229Logística para formación</v>
          </cell>
          <cell r="B918">
            <v>100</v>
          </cell>
          <cell r="C918">
            <v>75</v>
          </cell>
          <cell r="D918" t="str">
            <v>01.01.2022</v>
          </cell>
          <cell r="E918" t="str">
            <v>31.12.2022</v>
          </cell>
          <cell r="F918">
            <v>0.65</v>
          </cell>
          <cell r="G918" t="str">
            <v>Los servicios de logistica para formaciones siempre estan disponibles</v>
          </cell>
          <cell r="H918" t="str">
            <v>OK1</v>
          </cell>
        </row>
        <row r="919">
          <cell r="A919" t="str">
            <v>2020003050229Implementación Consejo consultivo</v>
          </cell>
          <cell r="B919">
            <v>100</v>
          </cell>
          <cell r="C919">
            <v>75</v>
          </cell>
          <cell r="D919" t="str">
            <v>01.01.2022</v>
          </cell>
          <cell r="E919" t="str">
            <v>31.12.2022</v>
          </cell>
          <cell r="F919">
            <v>0.65</v>
          </cell>
          <cell r="G919" t="str">
            <v>El consejo consultivo se encuentra implmentado y se dinamizara por tercera vez en el mes de diciembre</v>
          </cell>
          <cell r="H919" t="str">
            <v>OK1</v>
          </cell>
        </row>
        <row r="920">
          <cell r="A920" t="str">
            <v>2020003050229Consolidación consejo consultivo</v>
          </cell>
          <cell r="B920">
            <v>100</v>
          </cell>
          <cell r="C920">
            <v>75</v>
          </cell>
          <cell r="D920" t="str">
            <v>01.01.2022</v>
          </cell>
          <cell r="E920" t="str">
            <v>31.12.2022</v>
          </cell>
          <cell r="F920">
            <v>0.65</v>
          </cell>
          <cell r="G920" t="str">
            <v>El consejo consultivo se encuentra consolidado y se dinamizara por tercera vez en el mes de diciembre</v>
          </cell>
          <cell r="H920" t="str">
            <v>OK1</v>
          </cell>
        </row>
        <row r="921">
          <cell r="A921" t="str">
            <v>2020003050229Diseño e implementación campaña</v>
          </cell>
          <cell r="B921">
            <v>100</v>
          </cell>
          <cell r="C921">
            <v>75</v>
          </cell>
          <cell r="D921" t="str">
            <v>01.01.2022</v>
          </cell>
          <cell r="E921" t="str">
            <v>31.12.2022</v>
          </cell>
          <cell r="F921">
            <v>0.65</v>
          </cell>
          <cell r="G921" t="str">
            <v xml:space="preserve">Durante el año Se realizo estrategia de movilización en el marco del 8M que busca promover la equidad de género en los municipios del departamento, una estrategia que convoque a hombres y mujeres a tener un trato igualitario y equitativo entre los géneros, a través de herramientas de sensibilización, comunicación y divulgación. Los municipios que participaron de los echos movilizadores fueron.. Salgar. El Peñol. San Luis. Yolombó. Cañasgordas. Girardota. Montebello. Buriticá. Anorí. Guarne. Guadalupe. Bello (vereda Granizal) . Envigado, vereda Perico. Gómez Plata. Sabaneta. Unidad de Restitución de tierras. San Jerónimo. Entrerrios. Buriticá. Toledo. Puerto triunfo. San Carlos. San Jerónimo. San Carlos. Zaragoza. . •Cada accion dirigida a eliminar los roles y estereotipos generalmente masculinizados o feminizados va incluida en este indicador (Plan estratégico del Modelo coeducativo).
Se esta en la planeación del evento 25N el cual tendrá una serie de movilizaciones y acciones afirmativas en el territorio antioqueño </v>
          </cell>
          <cell r="H921" t="str">
            <v>OK1</v>
          </cell>
        </row>
        <row r="922">
          <cell r="A922" t="str">
            <v>2020003050229Transporte</v>
          </cell>
          <cell r="B922">
            <v>100</v>
          </cell>
          <cell r="C922">
            <v>75</v>
          </cell>
          <cell r="D922" t="str">
            <v>01.01.2022</v>
          </cell>
          <cell r="E922" t="str">
            <v>31.12.2022</v>
          </cell>
          <cell r="F922">
            <v>0.65</v>
          </cell>
          <cell r="G922" t="str">
            <v>Los servicios de transporte siempre estan disponibles para las acciones afirmativas que implmenta la Secretaría de las Mujeres</v>
          </cell>
          <cell r="H922" t="str">
            <v>OK1</v>
          </cell>
        </row>
        <row r="923">
          <cell r="A923" t="str">
            <v>2020003050229Antioqueña de Oro</v>
          </cell>
          <cell r="B923">
            <v>1</v>
          </cell>
          <cell r="C923">
            <v>0</v>
          </cell>
          <cell r="D923" t="str">
            <v>01.01.2022</v>
          </cell>
          <cell r="E923" t="str">
            <v>31.12.2022</v>
          </cell>
          <cell r="F923">
            <v>0</v>
          </cell>
          <cell r="G923" t="str">
            <v xml:space="preserve">Eeste evento esta programado para el 18 de noviembre </v>
          </cell>
          <cell r="H923" t="str">
            <v>OK1</v>
          </cell>
        </row>
        <row r="924">
          <cell r="A924" t="str">
            <v>2020003050229Reconocimiento a las mujeres</v>
          </cell>
          <cell r="B924">
            <v>2</v>
          </cell>
          <cell r="C924">
            <v>0</v>
          </cell>
          <cell r="D924" t="str">
            <v>01.01.2022</v>
          </cell>
          <cell r="E924" t="str">
            <v>31.12.2022</v>
          </cell>
          <cell r="F924">
            <v>0</v>
          </cell>
          <cell r="G924" t="str">
            <v xml:space="preserve">Su reporte se encuentra programado para el ultimo trimestre del año, sin embargo ya se han adelantado eventos como 8M (8 de Marzo), Antioqueña de oro (23 de Mayo).
Dia de la Mujer Rural (15 de Octubre)
Se encuentra en Planeacion el evento 25N </v>
          </cell>
          <cell r="H924" t="str">
            <v>OK1</v>
          </cell>
        </row>
        <row r="925">
          <cell r="A925" t="str">
            <v>2020003050229Logística para reconocimientos</v>
          </cell>
          <cell r="B925">
            <v>100</v>
          </cell>
          <cell r="C925">
            <v>75</v>
          </cell>
          <cell r="D925" t="str">
            <v>01.01.2022</v>
          </cell>
          <cell r="E925" t="str">
            <v>31.12.2022</v>
          </cell>
          <cell r="F925">
            <v>0.65</v>
          </cell>
          <cell r="G925" t="str">
            <v>Los servicios de logistica para reconocimientos siempre estan disponibles cuando se requieran</v>
          </cell>
          <cell r="H925" t="str">
            <v>OK1</v>
          </cell>
        </row>
        <row r="926">
          <cell r="A926" t="str">
            <v>2020003050229Asesoría implementación plan coedu</v>
          </cell>
          <cell r="B926">
            <v>25</v>
          </cell>
          <cell r="C926">
            <v>20</v>
          </cell>
          <cell r="D926" t="str">
            <v>01.01.2022</v>
          </cell>
          <cell r="E926" t="str">
            <v>31.12.2022</v>
          </cell>
          <cell r="F926">
            <v>0.2</v>
          </cell>
          <cell r="G926" t="str">
            <v xml:space="preserve">•Se realizó transferencia del modelo coeducativo en 6 subregiones, específicamente los municipios de: Santo Domingo, Anzá, Guarne, jardín, Itagüí. En la subregión magdalena medio se realiza encuentro subregional acogiendo los municipios de: Puerto Berrio, Yondó y Caracolí. 
•Se realizan 5 transferencias del plan coeducativo
IE. Arboletes
IE. Loma Linda
I.E Tomás de Aquino
IE. Santiago Santamaría
IE. Atanasio Girardot
</v>
          </cell>
          <cell r="H926" t="str">
            <v>OK1</v>
          </cell>
        </row>
        <row r="927">
          <cell r="A927" t="str">
            <v>2020003050229Articulación para la inclusión laboral</v>
          </cell>
          <cell r="B927">
            <v>30</v>
          </cell>
          <cell r="C927">
            <v>25</v>
          </cell>
          <cell r="D927" t="str">
            <v>01.01.2022</v>
          </cell>
          <cell r="E927" t="str">
            <v>31.12.2022</v>
          </cell>
          <cell r="F927">
            <v>0.25</v>
          </cell>
          <cell r="G927" t="str">
            <v>La meta de los empleos en mujeres se logró aún no existe soporte consolidado, queda pendiente que se consolide y entregue la base de datos con el consolidado de empleos generados. Los tiempos de corte de infraestructura no coincidieron con el reporte a planeación.</v>
          </cell>
          <cell r="H927" t="str">
            <v>OK1</v>
          </cell>
        </row>
        <row r="928">
          <cell r="A928" t="str">
            <v>2020003050229Transporte aéreo</v>
          </cell>
          <cell r="B928">
            <v>100</v>
          </cell>
          <cell r="C928">
            <v>75</v>
          </cell>
          <cell r="D928" t="str">
            <v>01.01.2022</v>
          </cell>
          <cell r="E928" t="str">
            <v>31.12.2022</v>
          </cell>
          <cell r="F928">
            <v>0.65</v>
          </cell>
          <cell r="G928" t="str">
            <v>Los servicios de transporte siempre estan disponibles</v>
          </cell>
          <cell r="H928" t="str">
            <v>OK1</v>
          </cell>
        </row>
        <row r="929">
          <cell r="A929" t="str">
            <v>2020003050230Implementación estrategias educación</v>
          </cell>
          <cell r="B929">
            <v>40</v>
          </cell>
          <cell r="C929">
            <v>23</v>
          </cell>
          <cell r="D929" t="str">
            <v>01.01.2022</v>
          </cell>
          <cell r="E929" t="str">
            <v>31.12.2022</v>
          </cell>
          <cell r="F929">
            <v>0</v>
          </cell>
          <cell r="G929" t="str">
            <v>Durante el periodo se realizaron visitas a distintos municipios de Antioquia donde se desarrolla el proyecto Siembra para iniciar proceso de viabilizacion de las granjas a implementar y/o prestar asistencia técnica a las granjas ya existentes.</v>
          </cell>
          <cell r="H929" t="str">
            <v>OK1</v>
          </cell>
        </row>
        <row r="930">
          <cell r="A930" t="str">
            <v>2020003050230Creación y fortalecimiento granjas</v>
          </cell>
          <cell r="B930">
            <v>25</v>
          </cell>
          <cell r="C930">
            <v>0</v>
          </cell>
          <cell r="D930" t="str">
            <v>01.01.2022</v>
          </cell>
          <cell r="E930" t="str">
            <v>31.12.2022</v>
          </cell>
          <cell r="F930">
            <v>0</v>
          </cell>
          <cell r="G930" t="str">
            <v>Para el periodo no han ingresado mas municipios objeto de formación.</v>
          </cell>
          <cell r="H930" t="str">
            <v>OK1</v>
          </cell>
        </row>
        <row r="931">
          <cell r="A931" t="str">
            <v>2020003050230Capacitación derecho equidad genero</v>
          </cell>
          <cell r="B931">
            <v>450</v>
          </cell>
          <cell r="C931">
            <v>400</v>
          </cell>
          <cell r="D931" t="str">
            <v>01.01.2022</v>
          </cell>
          <cell r="E931" t="str">
            <v>31.12.2022</v>
          </cell>
          <cell r="F931">
            <v>20</v>
          </cell>
          <cell r="G931" t="str">
            <v>La meta se cumplió en el trimestre anterior</v>
          </cell>
          <cell r="H931" t="str">
            <v>OK1</v>
          </cell>
        </row>
        <row r="932">
          <cell r="A932" t="str">
            <v>2020003050230Capacitación a mujeres en apicultura</v>
          </cell>
          <cell r="B932">
            <v>100</v>
          </cell>
          <cell r="C932">
            <v>0</v>
          </cell>
          <cell r="D932" t="str">
            <v>01.01.2022</v>
          </cell>
          <cell r="E932" t="str">
            <v>31.12.2022</v>
          </cell>
          <cell r="F932">
            <v>0</v>
          </cell>
          <cell r="G932" t="str">
            <v>Su reporte se encuentra programado para el ultimo trimestre del año</v>
          </cell>
          <cell r="H932" t="str">
            <v>OK1</v>
          </cell>
        </row>
        <row r="933">
          <cell r="A933" t="str">
            <v>2020003050230Creación y/o fortaleci/ und apícola</v>
          </cell>
          <cell r="B933">
            <v>60</v>
          </cell>
          <cell r="C933">
            <v>0</v>
          </cell>
          <cell r="D933" t="str">
            <v>01.01.2022</v>
          </cell>
          <cell r="E933" t="str">
            <v>31.12.2022</v>
          </cell>
          <cell r="F933">
            <v>0</v>
          </cell>
          <cell r="G933" t="str">
            <v>Su reporte se encuentra programado para el ultimo trimestre del año</v>
          </cell>
          <cell r="H933" t="str">
            <v>OK1</v>
          </cell>
        </row>
        <row r="934">
          <cell r="A934" t="str">
            <v>2020003050230Implemen/ programa vivienda y mejora/</v>
          </cell>
          <cell r="B934">
            <v>1000</v>
          </cell>
          <cell r="C934">
            <v>0</v>
          </cell>
          <cell r="D934" t="str">
            <v>01.01.2022</v>
          </cell>
          <cell r="E934" t="str">
            <v>31.12.2022</v>
          </cell>
          <cell r="F934">
            <v>0</v>
          </cell>
          <cell r="G934" t="str">
            <v>Su reporte se encuentra programado para el ultimo trimestre del año</v>
          </cell>
          <cell r="H934" t="str">
            <v>OK1</v>
          </cell>
        </row>
        <row r="935">
          <cell r="A935" t="str">
            <v>2020003050233Plan de atención mujeres victimas</v>
          </cell>
          <cell r="B935">
            <v>25</v>
          </cell>
          <cell r="C935">
            <v>10</v>
          </cell>
          <cell r="D935" t="str">
            <v>01.01.2022</v>
          </cell>
          <cell r="E935" t="str">
            <v>31.12.2022</v>
          </cell>
          <cell r="F935">
            <v>0.1</v>
          </cell>
          <cell r="G935" t="str">
            <v xml:space="preserve">•Dos mecanismos de protección en funcionamiento  (Linea 123, Hogares de protección) en funcionamiento continuo. 
•467 vidas salvadas por la Linea 123 Mujer Metropolitana.
• 16 encuentros de formación en sesiones virtuales con una participación de 1973 personas. 
•Se implementaron acciones de prevención del feminicidio, fortalecimiento institucional y campañas comunicacionales para la desestructuracion de imaginarios que reproducen practicas discriminatorias y generadoras de violencia en las mujeres.
•Articulaciones con Secretaria de Seguridad y Justicia de Antoquia (Reincorporación, Mujeres Liderezas, Trata y explotación sexual comercial niños niñas y adolescentes), Policía (Estrategia mujer y genero de la policía nacional), FAN (Jugar Para Sanar), Municipios unidos ( Municipios del area metropolitana en VBG).
</v>
          </cell>
          <cell r="H935" t="str">
            <v>OK1</v>
          </cell>
        </row>
        <row r="936">
          <cell r="A936" t="str">
            <v>2020003050233Practicantes de excelencia</v>
          </cell>
          <cell r="B936">
            <v>4</v>
          </cell>
          <cell r="C936">
            <v>4</v>
          </cell>
          <cell r="D936" t="str">
            <v>01.01.2022</v>
          </cell>
          <cell r="E936" t="str">
            <v>31.12.2022</v>
          </cell>
          <cell r="F936">
            <v>2</v>
          </cell>
          <cell r="G936" t="str">
            <v>Se incorporaron 2 practicantes en el segundo semestre para el programa Vida Libre de Violencias</v>
          </cell>
          <cell r="H936" t="str">
            <v>OK1</v>
          </cell>
        </row>
        <row r="937">
          <cell r="A937" t="str">
            <v>2020003050233Implementación linea 123</v>
          </cell>
          <cell r="B937">
            <v>100</v>
          </cell>
          <cell r="C937">
            <v>75</v>
          </cell>
          <cell r="D937" t="str">
            <v>01.01.2022</v>
          </cell>
          <cell r="E937" t="str">
            <v>31.12.2022</v>
          </cell>
          <cell r="F937">
            <v>0.75</v>
          </cell>
          <cell r="G937" t="str">
            <v>Mecanismos de protección  (Linea 123) en funcionamiento continuo, 467 vidas salvadas por la Linea 123 Mujer Metropolitana desde su puesta en marcha.</v>
          </cell>
          <cell r="H937" t="str">
            <v>OK1</v>
          </cell>
        </row>
        <row r="938">
          <cell r="A938" t="str">
            <v>2020003050233Implem estrategia hogares protección</v>
          </cell>
          <cell r="B938">
            <v>100</v>
          </cell>
          <cell r="C938">
            <v>75</v>
          </cell>
          <cell r="D938" t="str">
            <v>01.01.2022</v>
          </cell>
          <cell r="E938" t="str">
            <v>31.12.2022</v>
          </cell>
          <cell r="F938">
            <v>0.75</v>
          </cell>
          <cell r="G938" t="str">
            <v>Mecanismos de protección  (Hogares de protección) para acogida temporal, acompañamiento biopsicosocial, atención jurídica y protección de emergencias a las mujeres victimas de violencias de genero y su grupo familiar en funcionamiento continuo, 519 personas atendidas (197 mujeres, 147, hijas, 175 hijos) desde su puesta en marcha.</v>
          </cell>
          <cell r="H938" t="str">
            <v>OK1</v>
          </cell>
        </row>
        <row r="939">
          <cell r="A939" t="str">
            <v>2020003050233Creación asesoria fortaleci/ mesas</v>
          </cell>
          <cell r="B939">
            <v>30</v>
          </cell>
          <cell r="C939">
            <v>33</v>
          </cell>
          <cell r="D939" t="str">
            <v>01.01.2022</v>
          </cell>
          <cell r="E939" t="str">
            <v>31.12.2022</v>
          </cell>
          <cell r="F939">
            <v>2</v>
          </cell>
          <cell r="G939" t="str">
            <v>Se asesoraron 2  mesas municipales en Atención a las violencia basadas en genero contra las mujeres, y sus respectivas rutas.
Se brindó Asistencia y acompañamiento técnico a las mesas de erradicación de violencias con sus respectivas rutas de atención en temas como (Principios y enfoques para la atención a Mujeres Víctimas, Protocolo de atención integral a mujeres víctimas de violencia sexual, Acceso a la Justicia en casos de violencia contra las mujeres, Ley 1257 de 2008, Valoración del riesgo - Instituto nacional de medicina legal y ciencias forenses, etc ), adicional a esto se hace invitación publica a los encuentros de formación dictados por el programa Vida Libre de Violencias.</v>
          </cell>
          <cell r="H939" t="str">
            <v>OK1</v>
          </cell>
        </row>
        <row r="940">
          <cell r="A940" t="str">
            <v>2020003050233Formación a mujeres e institucionalidad</v>
          </cell>
          <cell r="B940">
            <v>15</v>
          </cell>
          <cell r="C940">
            <v>10</v>
          </cell>
          <cell r="D940" t="str">
            <v>01.01.2022</v>
          </cell>
          <cell r="E940" t="str">
            <v>31.12.2022</v>
          </cell>
          <cell r="F940">
            <v>7</v>
          </cell>
          <cell r="G940" t="str">
            <v>Septiembre: Hasta la fecha se han realizado 16 encuentros formativos donde se registra una asistencia de ( 1973 ) personas pertenecientes a las distintas subregiones del departamento. Los temas impartidos fueron.
• Enfoque de género y la importancia de construir estrategias institucionales desde la perspectiva de género
•Hablemos de violencias contra las mujeres
•Atencion a las mujeres victimas y el mecanismo de hogares de proteccion (Marco normativo, operatividad, alcances y abordaje)
•Atencion a las mujeres victimas y a las lineas de atencion de emergencias como lo son la linea 123 mujer metropolitana de la secretaria de las mujeres de Antioquia, linea departamental de salud para el alma y la linea nacional de atencion a la mujer 115
•Atencion a las mujeres victimas (Enfoques y principios en la atencion)
•Activacion de rutas para las violencias sexuales basadas en genero en el sector de la salud
•Ruta de  intersectorial para las victimas de ataques con agentes quimicos y el protocolo de atencion
•Despenalizacion de aborto en Colombia, por el derecho a decidir sobre nuestros propios cuerpos
•Acceso a la justicia en caso de violencia contra las mujeres
•Acceso a la justicia en casos de violencia contra las mujeres
•Acceso a la justica en casos de violencia contra las mujeres
•Acceso a la justica en casos de violencia contra las mujeres. Feminicidio categorizacion del femenicidio por la mesa departamental para erradicar la violencia contra las mujeres
•Acceso a la justicia en casos de violencia contra las mujeres. El tipo pelan de feminicidio
•Acceso a la justicia en casos de violencia contra las mujeres comision de educacion y fortalecimiento institucional- acciones sin daño para proteger a mujeres.
•Proteccion de personas de especial proteccion constitucional con enfermedad mental o discapacidad cognitiva. Alcalces de la ley 1996</v>
          </cell>
          <cell r="H940" t="str">
            <v>OK1</v>
          </cell>
        </row>
        <row r="941">
          <cell r="A941" t="str">
            <v>2020003050235Capacitación participación ciudadana</v>
          </cell>
          <cell r="B941">
            <v>100</v>
          </cell>
          <cell r="C941">
            <v>100</v>
          </cell>
          <cell r="D941" t="str">
            <v>01.01.2022</v>
          </cell>
          <cell r="E941" t="str">
            <v>31.12.2022</v>
          </cell>
          <cell r="F941">
            <v>121</v>
          </cell>
          <cell r="G941" t="str">
            <v>Julio: 
 •Durante el periodo de este informe se realizo una reunión de concertación de agenda con la Secretaría de Participación y Cultura Ciudadana para los encuentros de sensibilización para la participación ciudadana y comunitaria que se realizarán en los municipios de Remedios y Valdivia en el mes de agosto y en los municipios de Amalfi, Campamento y Apartadó en el mes de Septiembre.
 Agosto:
 •Durante el periodo de este informe se hizo un encuentros de sensibilización para la participación ciudadana y comunitaria el 25 de agosto en el municipio de Valdivia., en el cual participaron 30 mujeres.
 Septiembre:
 •Durante el periodo de este informe se hicieron 3 encuentros de sensibilización para la participación ciudadana y comunitaria, así: el 8 de septiembre en Apartadó, en el cual participaron 29 mujeres, el 24 de septiembre en Amalfi en el cual participaron 33 mujeres y el 26 de septiembre en Campamento en el cual participaron 29 mujeres.</v>
          </cell>
          <cell r="H941" t="str">
            <v>OK1</v>
          </cell>
        </row>
        <row r="942">
          <cell r="A942" t="str">
            <v>2020003050235Asesoria proyectos a mujeres publicas</v>
          </cell>
          <cell r="B942">
            <v>40</v>
          </cell>
          <cell r="C942">
            <v>30</v>
          </cell>
          <cell r="D942" t="str">
            <v>01.01.2022</v>
          </cell>
          <cell r="E942" t="str">
            <v>31.12.2022</v>
          </cell>
          <cell r="F942">
            <v>8</v>
          </cell>
          <cell r="G942" t="str">
            <v>Para el periodo informado se realizaron asesorías focalizadas en concejalas y una de ellas de alcance departamental donde participaron 21 concejalas de 19 municipios. Los municipios que fueron asesorados y donde se logro presentar proyectos son: 
 Jardín
 Gómez Plata
 Puerto Triunfo
 Donmatias
 Girardota
 Urrao
 Ciudad Bolívar
 Montebello</v>
          </cell>
          <cell r="H942" t="str">
            <v>OK1</v>
          </cell>
        </row>
        <row r="943">
          <cell r="A943" t="str">
            <v>2020003050235Encuentros de mujeres públicas</v>
          </cell>
          <cell r="B943">
            <v>1</v>
          </cell>
          <cell r="C943">
            <v>1</v>
          </cell>
          <cell r="D943" t="str">
            <v>01.01.2022</v>
          </cell>
          <cell r="E943" t="str">
            <v>31.12.2022</v>
          </cell>
          <cell r="F943">
            <v>0</v>
          </cell>
          <cell r="G943" t="str">
            <v>El encuentro ya se realizo y se reporto el trimestre anterior</v>
          </cell>
          <cell r="H943" t="str">
            <v>OK1</v>
          </cell>
        </row>
        <row r="944">
          <cell r="A944" t="str">
            <v>2020003050235Formación en participación política</v>
          </cell>
          <cell r="B944">
            <v>300</v>
          </cell>
          <cell r="C944">
            <v>300</v>
          </cell>
          <cell r="D944" t="str">
            <v>01.01.2022</v>
          </cell>
          <cell r="E944" t="str">
            <v>31.12.2022</v>
          </cell>
          <cell r="F944">
            <v>300</v>
          </cell>
          <cell r="G944" t="str">
            <v>Julio:
•Se diseño el instrumento de preinscripcion y se elaboro el documento de puntajes asignados según respuestas plasmadas por las participantes.
Agosto:
•Estudios previos ajustados para la figura de “Convenios de asociación” por la cual se ejecutará la Escuela de Entrenamiento Político.
•Se le entregó al equipo de comunicaciones el texto de convocatoria de la Escuela de Entrenamiento, también se enviaron correos masivos desde el correo mujerespoliticas@antioquia.gov.co para el lanzamiento de la estrategia. Además se construyeron los "copy" para las redes sociales de la convocatoria.
Septiembre:
•El 6 de septiembre se realizó un encuentro de socialización de la Escuela de Entrenamiento Político al Consejo de Mujeres Políticas, allí también se les sensibilizó sobre los retos en la asignación de los recursos de los partidos políticos para la formación de las mujeres.
•Se logro la seleccion de 600 mujeres en la participación de la escuela. Para el año se dio inicio a la formación de 300.</v>
          </cell>
          <cell r="H944" t="str">
            <v>OK1</v>
          </cell>
        </row>
        <row r="945">
          <cell r="A945" t="str">
            <v>2020003050236Implementacion estrategias edu DDSSRR</v>
          </cell>
          <cell r="B945">
            <v>25</v>
          </cell>
          <cell r="C945">
            <v>25</v>
          </cell>
          <cell r="D945" t="str">
            <v>01.01.2022</v>
          </cell>
          <cell r="E945" t="str">
            <v>31.12.2022</v>
          </cell>
          <cell r="F945">
            <v>8</v>
          </cell>
          <cell r="G945" t="str">
            <v xml:space="preserve">Se realizó la priorización de municipios a intervenir y se inició con la realización de diagnósticos.
Se socializó la caja de herramientas y la campaña del cuidado en el taller de formador a formadores en los municipios.
Se deja capacidad instalada en los siguientes municipios Caucasia
Ciudad Bolívar
El Bagre
Frontino
San Jerónimo
Tarazá
Yali
Segovia </v>
          </cell>
          <cell r="H945" t="str">
            <v>OK1</v>
          </cell>
        </row>
        <row r="946">
          <cell r="A946" t="str">
            <v>2020003050236Formulacion plan dptal del cuidado</v>
          </cell>
          <cell r="B946">
            <v>100</v>
          </cell>
          <cell r="C946">
            <v>75</v>
          </cell>
          <cell r="D946" t="str">
            <v>01.01.2022</v>
          </cell>
          <cell r="E946" t="str">
            <v>31.12.2022</v>
          </cell>
          <cell r="F946">
            <v>0.7</v>
          </cell>
          <cell r="G946" t="str">
            <v>Juliio: 
 •Se realizó el avance en la fase de diagnóstico cualitativo de oferta y demanda de cuidado en los municipios priorizados que son Rionegro, Támesis, Apartadó. En el mes de Julio se relizaron acciones con los municipios de Rionegro (Se acompañaron MujeresCampesinas), Támesis (Se acompañaron Mujeres cuidadoras de personas con discapacidad y Mujeres campesinas se Participación en la mesa de masculinidades sensibles) y Apartadó (Se acompaño Mujeres lideresas).
 •La propuesta del modelo econometrico está en construcción, ya que se está en la fase de revisión bibliográfica (Se inició el proceso de revisión bibliográfica, que implica el reconocimiento de otras propuestas de modelo econométricos que vayan en las misma vía del que se va a plantear para la implementación del PECA en el municipio de Apartadó). 
 •Se realizaron unas piezas de comunicaciones que se difundieron el 22 de julio día del trabajo de cuidado remunerado y no remunerado. La campaña se difundió por todas las redes de las organizaciones que apoyaron dicha campaña.
 •Se estructuró el formato de diagnóstico en conjunto con la coordinadora del Plan de Economía del Cuidado. 
 Agosto: 
 •Se realizó revisión de la literatura sobre modelos econométricos, evaluaciones de impacto, estudios de casos y controles y se plasmó en las fichas bibliográficas adjuntas. 
 •Se realizaron los siguientes talleres diagnóstico para la recolección de información en 3 municipios asi:
 Rionegro
 Mujeres Cuidadoras de Personas con Discapacidad (agosto 19 )
 Reunión con el Subsecretario de Salud (agosto 2) 
 Reunión con el Secretario de Salud (Agosto 19 )
 Támesis
 Jornada Pública de promoción de la economía del cuidado (Agosto 6 )
 Apartadó
 Se realizó una reunión con la autoridad de género y la Secretaria de Inclusión social (Agosto 11).
 Se realizó la primera jornada de autocuidado de las Mujeres en Apartadó.
 Se realizó una asesoría a la empresa General Support 
 Septiembre:
 •Se implementó el plan de economía del cuidado en el municipio de Apartadó con énfasis en la construcción y diseño del modelo econométrico para la medición del tiempo que dedican las mujeres al trabajo de cuidado no remunerado</v>
          </cell>
          <cell r="H946" t="str">
            <v>OK1</v>
          </cell>
        </row>
        <row r="947">
          <cell r="A947" t="str">
            <v>2020003050236Implementacion campaña</v>
          </cell>
          <cell r="B947">
            <v>100</v>
          </cell>
          <cell r="C947">
            <v>75</v>
          </cell>
          <cell r="D947" t="str">
            <v>01.01.2022</v>
          </cell>
          <cell r="E947" t="str">
            <v>31.12.2022</v>
          </cell>
          <cell r="F947">
            <v>0.75</v>
          </cell>
          <cell r="G947" t="str">
            <v xml:space="preserve">Julio: 
•Articulación con el programa Antioquia región Arco Iris (Gobernación de Antioquia) con el fin de realizar intervenciones con mujeres trans (Se realizo asesoría pre y post pruebas de VIH, pruebas rápidas de VIH).
•En el mes de agosto se proyectan dos jornadas de movilización en los municipios de la Pintada y Fredonia.
Agosto:
•Se realizó construcción de documento técnico en orientación para la toma de decisiones en salud sexual y salud reproductiva, basado en la Resolución 1904 del 2017 para personas con discapacidad en articulación con la Gerencia de Personas con Discapacidad.
•Se realizaron dos acciones de movilización para la salud integral de las mujeres:
1. Toma de muestra de citologías para las mujeres del municipio de Fredonia, el día 20 de agosto del 2022. Articulación con Laboratorio Echavarría. 
2.) Asesoría y orientación en toma de decisiones en salud sexual y salud reproductiva para personas con discapacidad, modalidad virtual para profesionales y comunidad en general. En articulación con Pro familia.
Septiembre:
•Durante este mes se mantienen las articulaciones con Profamilia, Laboratorio Echavarría, Corporación Cariño, Gerencia de discapacidad, Programa Antioquia Región Arco Iris; en este mes no se llevaron a cabo acciones de movilización, en los meses anteriores se han reportado  y para el mes de octubre, se llevará a cabo una jornada de movilización en el municipio de Sonsón, corregimiento La Danta. 
</v>
          </cell>
          <cell r="H947" t="str">
            <v>OK1</v>
          </cell>
        </row>
        <row r="948">
          <cell r="A948" t="str">
            <v>2020003050237Acompaña/ y fortaleci/ iniciativas</v>
          </cell>
          <cell r="B948">
            <v>100</v>
          </cell>
          <cell r="C948">
            <v>0</v>
          </cell>
          <cell r="D948" t="str">
            <v>01.01.2022</v>
          </cell>
          <cell r="E948" t="str">
            <v>31.12.2022</v>
          </cell>
          <cell r="F948" t="str">
            <v>NP</v>
          </cell>
          <cell r="G948" t="str">
            <v>Su reporte se encuentra programado para el ultimo trimestre del año, se culmino el diagnostico de iniciativas, y sus asesorías, todo este proceso para 70 de ella, las 30 restantes seran seleccionadas por medio de Antojate de Antioquia</v>
          </cell>
          <cell r="H948" t="str">
            <v>OK1</v>
          </cell>
        </row>
        <row r="949">
          <cell r="A949" t="str">
            <v>2020003050237Asesorias y alianza sector financiero</v>
          </cell>
          <cell r="B949">
            <v>200</v>
          </cell>
          <cell r="C949">
            <v>170</v>
          </cell>
          <cell r="D949" t="str">
            <v>01.01.2022</v>
          </cell>
          <cell r="E949" t="str">
            <v>31.12.2022</v>
          </cell>
          <cell r="F949">
            <v>70</v>
          </cell>
          <cell r="G949" t="str">
            <v>Se acompañó a 70 mujeres de los diferentes municipios del Departamento, que accedieron a un crédito blando por Microempresas de Colombia para el fortalecimiento de sus iniciativas productivas.</v>
          </cell>
          <cell r="H949" t="str">
            <v>OK1</v>
          </cell>
        </row>
        <row r="950">
          <cell r="A950" t="str">
            <v>2020003050237Alianzas empresa publico privada</v>
          </cell>
          <cell r="B950">
            <v>300</v>
          </cell>
          <cell r="C950">
            <v>300</v>
          </cell>
          <cell r="D950" t="str">
            <v>01.01.2022</v>
          </cell>
          <cell r="E950" t="str">
            <v>31.12.2022</v>
          </cell>
          <cell r="F950">
            <v>116</v>
          </cell>
          <cell r="G950" t="str">
            <v>Se realizaron diferentes acciones que fortalecieron el acceso a la empleabilidad de las mujeres del Departamento como fueron las asesorías, levantamiento de perfil, . durante los meses de julio, agosto y septiembre se reportaron 116 empleos para mujeres por parte de las empresas Riomar, Mazamorras de Urabá, General Support, Riomar, Sec de Medio Ambiente. Secretaria de infraestructura, para el mes de septiembre se generaron 31 empleos por parte de la Secretaria de Infraestructura.</v>
          </cell>
          <cell r="H950" t="str">
            <v>OK1</v>
          </cell>
        </row>
        <row r="951">
          <cell r="A951" t="str">
            <v>2020003050237Ferias del empleo</v>
          </cell>
          <cell r="B951">
            <v>1</v>
          </cell>
          <cell r="C951">
            <v>1</v>
          </cell>
          <cell r="D951" t="str">
            <v>01.01.2022</v>
          </cell>
          <cell r="E951" t="str">
            <v>31.12.2022</v>
          </cell>
          <cell r="F951">
            <v>28</v>
          </cell>
          <cell r="G951" t="str">
            <v xml:space="preserve">Se a particpado en 28 ferias de empleo donde se han tratado tematicas (Orientación laboral y ruta de empleo, Feria de emprendimiento) </v>
          </cell>
          <cell r="H951" t="str">
            <v>OK1</v>
          </cell>
        </row>
        <row r="952">
          <cell r="A952" t="str">
            <v>2020003050237Estrategias para la equidad de genero</v>
          </cell>
          <cell r="B952">
            <v>15</v>
          </cell>
          <cell r="C952">
            <v>0</v>
          </cell>
          <cell r="D952" t="str">
            <v>01.01.2022</v>
          </cell>
          <cell r="E952" t="str">
            <v>31.12.2022</v>
          </cell>
          <cell r="F952" t="str">
            <v>NP</v>
          </cell>
          <cell r="G952" t="str">
            <v>Su reporte se encuentra programado para el ultimo trimestre del año, se adelantan acciones de Asesoría y/o Asistencia técnica con las empresas en las Subregiones de UrabA y Bajo Cauca con el fin de instalar capacidades, hasta la fecha se están acompañando 15 empresas</v>
          </cell>
          <cell r="H952" t="str">
            <v>OK1</v>
          </cell>
        </row>
        <row r="953">
          <cell r="A953" t="str">
            <v>2020003050237Asesorias para el fortale/ org mujeres</v>
          </cell>
          <cell r="B953">
            <v>150</v>
          </cell>
          <cell r="C953">
            <v>150</v>
          </cell>
          <cell r="D953" t="str">
            <v>01.01.2022</v>
          </cell>
          <cell r="E953" t="str">
            <v>31.12.2022</v>
          </cell>
          <cell r="F953">
            <v>31</v>
          </cell>
          <cell r="G953" t="str">
            <v>Se realizó asesoría administrativas a 31 organizaciones de mujeres brindando herramientas en las necesidades evidenciadas en cada una de estas. De igual manera se realizó asesoría legal a las organizaciones de mujeres seleccionadas en los municipios del Departamento.</v>
          </cell>
          <cell r="H953" t="str">
            <v>OK1</v>
          </cell>
        </row>
        <row r="954">
          <cell r="A954" t="str">
            <v>2020003050237Plan Departamental del Cuidado</v>
          </cell>
          <cell r="B954">
            <v>25</v>
          </cell>
          <cell r="C954">
            <v>25</v>
          </cell>
          <cell r="D954" t="str">
            <v>01.01.2022</v>
          </cell>
          <cell r="E954" t="str">
            <v>31.12.2022</v>
          </cell>
          <cell r="F954">
            <v>0.2</v>
          </cell>
          <cell r="G954" t="str">
            <v>Juliio: 
 •Se realizó el avance en la fase de diagnóstico cualitativo de oferta y demanda de cuidado en los municipios priorizados que son Rionegro, Támesis, Apartadó. En el mes de Julio se relizaron acciones con los municipios de Rionegro (Se acompañaron MujeresCampesinas), Támesis (Se acompañaron Mujeres cuidadoras de personas con discapacidad y Mujeres campesinas se Participación en la mesa de masculinidades sensibles) y Apartadó (Se acompaño Mujeres lideresas).
 •La propuesta del modelo econometrico está en construcción, ya que se está en la fase de revisión bibliográfica (Se inició el proceso de revisión bibliográfica, que implica el reconocimiento de otras propuestas de modelo econométricos que vayan en las misma vía del que se va a plantear para la implementación del PECA en el municipio de Apartadó). 
 •Se realizaron unas piezas de comunicaciones que se difundieron el 22 de julio día del trabajo de cuidado remunerado y no remunerado. La campaña se difundió por todas las redes de las organizaciones que apoyaron dicha campaña.
 •Se estructuró el formato de diagnóstico en conjunto con la coordinadora del Plan de Economía del Cuidado. 
 Agosto: 
 •Se realizó revisión de la literatura sobre modelos econométricos, evaluaciones de impacto, estudios de casos y controles y se plasmó en las fichas bibliográficas adjuntas. 
 •Se realizaron los siguientes talleres diagnóstico para la recolección de información en 3 municipios asi:
 Rionegro
 Mujeres Cuidadoras de Personas con Discapacidad (agosto 19 )
 Reunión con el Subsecretario de Salud (agosto 2) 
 Reunión con el Secretario de Salud (Agosto 19 )
 Támesis
 Jornada Pública de promoción de la economía del cuidado (Agosto 6 )
 Apartadó
 Se realizó una reunión con la autoridad de género y la Secretaria de Inclusión social (Agosto 11).
 Se realizó la primera jornada de autocuidado de las Mujeres en Apartadó.
 Se realizó una asesoría a la empresa General Support 
 Septiembre:
 •Se implementó el plan de economía del cuidado en el municipio de Apartadó con énfasis en la construcción y diseño del modelo econométrico para la medición del tiempo que dedican las mujeres al trabajo de cuidado no remunerado</v>
          </cell>
          <cell r="H954" t="str">
            <v>OK1</v>
          </cell>
        </row>
        <row r="955">
          <cell r="A955" t="str">
            <v>2021003050046Formacion mujeres escenarios de paz</v>
          </cell>
          <cell r="B955">
            <v>60</v>
          </cell>
          <cell r="C955">
            <v>60</v>
          </cell>
          <cell r="D955" t="str">
            <v>01.01.2022</v>
          </cell>
          <cell r="E955" t="str">
            <v>31.12.2022</v>
          </cell>
          <cell r="F955">
            <v>67</v>
          </cell>
          <cell r="G955" t="str">
            <v>Durante la ejecución de este contrato, para el periodo correspondiente al mes de septiembre, se realizó la implementación del módulo 1 del proyecto: La paz se construye con las mujeres, enfocado a mujeres vinculadas a procesos de sustitución de cultivos de uso ilícito, en los municipios de Valdivia, Campamento, Cáceres, Tarazá, Briceño, Ituango y Anorí. Impactando a 67 mujeres.</v>
          </cell>
          <cell r="H955" t="str">
            <v>OK1</v>
          </cell>
        </row>
        <row r="956">
          <cell r="A956" t="str">
            <v>2021003050046Diseño implementacion plan de paz</v>
          </cell>
          <cell r="B956">
            <v>50</v>
          </cell>
          <cell r="C956">
            <v>40</v>
          </cell>
          <cell r="D956" t="str">
            <v>01.01.2022</v>
          </cell>
          <cell r="E956" t="str">
            <v>31.12.2022</v>
          </cell>
          <cell r="F956">
            <v>0.65</v>
          </cell>
          <cell r="G956" t="str">
            <v>Julio:
 •Se realizo el ajuste del Plan de Acción del Plan Departamental de Mujeres Constructoras de paz, promotoras de Noviolencia
 Agosto: 
 •Se socializó el Plan Departamental Mujeres constructoras de paz con el Consejo Consultivo de Mujeres de Antioquia.
 •Se está construyendo la estrategia metodológica de la jornada de atención integral a mujeres excombatientes en el municipio de Remedios
 •Adicional a esto se realizó reunión con la Misión de Verificación de las Naciones Unidas para ir adelantando la propuesta de intervención, allí se propuso la articulación con el programa VLV de la Secretaría de las Mujeres con la Ruta Unidas, Feria de servicios que se realizará en el municipio de Remedios, donde se encuentran mujeres en proceso de reincorporación.
 Septiembre:
 •Se participó de la Mesa de género del Consejo Departamental de Reincorporación.
 •Se realizó reunión preparatoria para jornada de socialización de la Ruta de protección. 
 •Se realizó jornada de socialización de la Ruta de protección a mujeres en proceso de reincorporación a Autoridades de género de municipios con antiguos ETCN.</v>
          </cell>
          <cell r="H956" t="str">
            <v>OK1</v>
          </cell>
        </row>
        <row r="957">
          <cell r="A957" t="str">
            <v>2021003050036Mecanismo  atencion a mujeres VBG</v>
          </cell>
          <cell r="B957">
            <v>1</v>
          </cell>
          <cell r="D957" t="str">
            <v>01.01.2022</v>
          </cell>
          <cell r="E957" t="str">
            <v>31.12.2022</v>
          </cell>
          <cell r="F957">
            <v>0.75</v>
          </cell>
          <cell r="G957" t="str">
            <v>Mecanismos de protección  (Linea 123) en funcionamiento continuo, 467 vidas salvadas por la Linea 123 Mujer Metropolitana desde su puesta en marcha.</v>
          </cell>
          <cell r="H957" t="str">
            <v>OK1</v>
          </cell>
        </row>
        <row r="958">
          <cell r="A958" t="str">
            <v>2021003050036Asesorar Municipios Atención  VBG</v>
          </cell>
          <cell r="B958">
            <v>29</v>
          </cell>
          <cell r="D958" t="str">
            <v>01.01.2022</v>
          </cell>
          <cell r="E958" t="str">
            <v>31.12.2022</v>
          </cell>
          <cell r="F958">
            <v>30</v>
          </cell>
          <cell r="G958" t="str">
            <v>•Se asesoraron a 30 de los 30 municpios priorizados en Atencion a las violencia basadas en genero contra las mujeres, y susrespecivas rutas. Dichos municipios estan cubiertos bajo el proyecto Estrategias para la prevención y la atención de violencias basadas en género contra las mujeres en entornos rurales y urbanos del departamento de Antioquia – BPIN 2021003050036, con recursos del sistema general de Regalías.
Zaragoza, Remedios, Puerto Berrio, Rionegro, San Carlos, Montebello, San Pedro de Urabá, San Andrés de Cuerquia, Liborina, Envigado, Copacabana, Girardota, Bello, Caldas, La Estrella, Sabaneta, Itagüí, Barbosa, Toledo, Puerto Triunfo, Amagá, Valdivia, Jericó, Sabanalarga, Yarumal, Caracolí, Cañasgordas, Cáceres, San Luis, El Bagre.</v>
          </cell>
          <cell r="H958" t="str">
            <v>OK1</v>
          </cell>
        </row>
        <row r="959">
          <cell r="A959" t="str">
            <v>2021003050036Articular entidades pública/privada</v>
          </cell>
          <cell r="B959">
            <v>1</v>
          </cell>
          <cell r="D959" t="str">
            <v>01.01.2022</v>
          </cell>
          <cell r="E959" t="str">
            <v>31.12.2022</v>
          </cell>
          <cell r="F959">
            <v>2</v>
          </cell>
          <cell r="G959" t="str">
            <v>•Articulaciones con Secretaria de Seguridad y Justicia de antoquia (Reincorporacion, Mujeres Liderezas, Trata y explotacion sexual comercial niños niñas y adolecentes) 
•Municipios unidos ( Municipios del area metropolitana en VBG).</v>
          </cell>
          <cell r="H959" t="str">
            <v>OK1</v>
          </cell>
        </row>
        <row r="960">
          <cell r="A960" t="str">
            <v>2021003050036Fortalecer mesas VBG</v>
          </cell>
          <cell r="B960">
            <v>29</v>
          </cell>
          <cell r="D960" t="str">
            <v>01.01.2022</v>
          </cell>
          <cell r="E960" t="str">
            <v>31.12.2022</v>
          </cell>
          <cell r="F960">
            <v>30</v>
          </cell>
          <cell r="G960" t="str">
            <v>•Se asesoraron a 30 de los 30 municpios priorizados en Atencion a las violencia basadas en genero contra las mujeres, y susrespecivas rutas. Dichos municipios estan cubiertos bajo el proyecto Estrategias para la prevención y la atención de violencias basadas en género contra las mujeres en entornos rurales y urbanos del departamento de Antioquia – BPIN 2021003050036, con recursos del sistema general de Regalías.
Zaragoza, Remedios, Puerto Berrio, Rionegro, San Carlos, Montebello, San Pedro de Urabá, San Andrés de Cuerquia, Liborina, Envigado, Copacabana, Girardota, Bello, Caldas, La Estrella, Sabaneta, Itagüí, Barbosa, Toledo, Puerto Triunfo, Amagá, Valdivia, Jericó, Sabanalarga, Yarumal, Caracolí, Cañasgordas, Cáceres, San Luis, El Bagre.</v>
          </cell>
          <cell r="H960" t="str">
            <v>OK1</v>
          </cell>
        </row>
        <row r="961">
          <cell r="A961" t="str">
            <v>2021003050036Formar  VBG mujer rural urbana</v>
          </cell>
          <cell r="B961">
            <v>2980</v>
          </cell>
          <cell r="D961" t="str">
            <v>01.01.2022</v>
          </cell>
          <cell r="E961" t="str">
            <v>31.12.2022</v>
          </cell>
          <cell r="F961">
            <v>1744</v>
          </cell>
          <cell r="G961" t="str">
            <v xml:space="preserve">Hasta la fecha de corte se han formado (1744 mujeres, 218 hombres y 11 personas que se identifican con otro genero o prefieren no decirlo) en VBG, se han realizado 16 encuentros de formacion para un total de 1973 personas formadas.  </v>
          </cell>
          <cell r="H961" t="str">
            <v>OK1</v>
          </cell>
        </row>
        <row r="962">
          <cell r="A962" t="str">
            <v>2021003050036Implentar Acciones comunicacionales</v>
          </cell>
          <cell r="B962">
            <v>1</v>
          </cell>
          <cell r="D962" t="str">
            <v>01.01.2022</v>
          </cell>
          <cell r="E962" t="str">
            <v>31.12.2022</v>
          </cell>
          <cell r="F962">
            <v>1</v>
          </cell>
          <cell r="G962" t="str">
            <v xml:space="preserve">• Campaña 8 de Marzo (8M) donde se desplegaron acciones afirmativas en algunos municipios del territorio antioqueño. 
Salgar
El Peñol
San Luis
Yolombó
Cañasgordas
Girardota
Montebello
Buriticá
Anorí
Guarne
Guadalupe
Bello (vereda Granizal) 
Envigado, vereda Perico
Gómez Plata
Sabaneta
Unidad de Restitución de tierras
San Jerónimo
Entrerrios
Buriticá
Toledo
Puerto triunfo
San Carlos
San Jerónimo
San Carlos
Zaragoza
• Se esta en la planeación del evento 25N el cual tendrá una serie de movilizaciones y acciones afirmativas en el territorio antioqueño 
</v>
          </cell>
          <cell r="H962" t="str">
            <v>OK1</v>
          </cell>
        </row>
        <row r="963">
          <cell r="A963" t="str">
            <v>2020003050021Implementar Estrategia Deportiva</v>
          </cell>
          <cell r="B963">
            <v>1</v>
          </cell>
          <cell r="C963" t="str">
            <v>0,75</v>
          </cell>
          <cell r="D963" t="str">
            <v>05.01.2022</v>
          </cell>
          <cell r="E963" t="str">
            <v>30.12.2022</v>
          </cell>
          <cell r="F963">
            <v>0.75</v>
          </cell>
          <cell r="G963" t="str">
            <v xml:space="preserve">Contratación de personal para el seguimiento  la implementación de  la estrategia deportiva. </v>
          </cell>
          <cell r="H963" t="str">
            <v>OK1</v>
          </cell>
        </row>
        <row r="964">
          <cell r="A964" t="str">
            <v>2020003050021Participar en eventos deportiv Nal e Int</v>
          </cell>
          <cell r="B964">
            <v>700</v>
          </cell>
          <cell r="C964">
            <v>186</v>
          </cell>
          <cell r="D964" t="str">
            <v>01.02.2022</v>
          </cell>
          <cell r="E964" t="str">
            <v>30.12.2022</v>
          </cell>
          <cell r="F964">
            <v>238</v>
          </cell>
          <cell r="G964" t="str">
            <v xml:space="preserve">Participación de los atletas y para-atletas en diferentes modalidades deportivas en  eventos de carácter nacional e internacional. </v>
          </cell>
          <cell r="H964" t="str">
            <v>OK1</v>
          </cell>
        </row>
        <row r="965">
          <cell r="A965" t="str">
            <v>2020003050021Apoyar proyectos especiales</v>
          </cell>
          <cell r="B965">
            <v>100</v>
          </cell>
          <cell r="C965">
            <v>100</v>
          </cell>
          <cell r="D965" t="str">
            <v>23.02.2022</v>
          </cell>
          <cell r="E965" t="str">
            <v>31.12.2022</v>
          </cell>
          <cell r="F965">
            <v>100</v>
          </cell>
          <cell r="G965" t="str">
            <v>Se apoya al Club Escuela de Ciclismo Orgullo Paisa, para la preparación, participación de los ciclistas  antioqueños de alto rendimiento, en competencias deportivas de carácter nacional Sub 23 y Elites. (Masulino y Femenino)</v>
          </cell>
          <cell r="H965" t="str">
            <v>OK1</v>
          </cell>
        </row>
        <row r="966">
          <cell r="A966" t="str">
            <v>2020003050022Operar centro de desarrollo de Atletismo</v>
          </cell>
          <cell r="B966">
            <v>30</v>
          </cell>
          <cell r="C966">
            <v>30</v>
          </cell>
          <cell r="D966" t="str">
            <v>01.02.2022</v>
          </cell>
          <cell r="E966" t="str">
            <v>31.02.2022</v>
          </cell>
          <cell r="F966">
            <v>27</v>
          </cell>
          <cell r="G966" t="str">
            <v xml:space="preserve">Se continua con la atención a Atletas que se preparan en el Centro de Desarrollo Deportivo Atletismo. </v>
          </cell>
          <cell r="H966" t="str">
            <v>OK1</v>
          </cell>
        </row>
        <row r="967">
          <cell r="A967" t="str">
            <v>2020003050022Operar centro de desarrollo de Ciclismo</v>
          </cell>
          <cell r="B967">
            <v>500</v>
          </cell>
          <cell r="C967">
            <v>500</v>
          </cell>
          <cell r="D967" t="str">
            <v>01.02.2022</v>
          </cell>
          <cell r="E967" t="str">
            <v>31.02.2022</v>
          </cell>
          <cell r="F967">
            <v>600</v>
          </cell>
          <cell r="G967" t="str">
            <v xml:space="preserve">Se continua con la atención a Atletas que se preparan en el Centro de Desarrollo Deportivo Ciclismo </v>
          </cell>
          <cell r="H967" t="str">
            <v>OK1</v>
          </cell>
        </row>
        <row r="968">
          <cell r="A968" t="str">
            <v>2020003050022Operar centro de desarrollo de Pesas</v>
          </cell>
          <cell r="B968">
            <v>30</v>
          </cell>
          <cell r="C968">
            <v>30</v>
          </cell>
          <cell r="D968" t="str">
            <v>01.02.2022</v>
          </cell>
          <cell r="E968" t="str">
            <v>31.02.2022</v>
          </cell>
          <cell r="F968">
            <v>26</v>
          </cell>
          <cell r="G968" t="str">
            <v xml:space="preserve">Se continua con la atención a Atletas que se preparan en el Centro de Desarrollo Deportivo Levantamiento de Pesas. </v>
          </cell>
          <cell r="H968" t="str">
            <v>OK1</v>
          </cell>
        </row>
        <row r="969">
          <cell r="A969" t="str">
            <v>2020003050022Operar centro de desarrollo de Canotaje</v>
          </cell>
          <cell r="B969">
            <v>30</v>
          </cell>
          <cell r="C969">
            <v>30</v>
          </cell>
          <cell r="D969" t="str">
            <v>01.02.2022</v>
          </cell>
          <cell r="E969" t="str">
            <v>31.02.2022</v>
          </cell>
          <cell r="F969">
            <v>65</v>
          </cell>
          <cell r="G969" t="str">
            <v>Se continua con la atención a Atletas que se preparan en el Centro de Desarrollo Deportivo de Canotaje,  para el tercer trimestre se mantiene la demanda.</v>
          </cell>
          <cell r="H969" t="str">
            <v>OK1</v>
          </cell>
        </row>
        <row r="970">
          <cell r="A970" t="str">
            <v>2020003050022Realizar seguimiento a los centros</v>
          </cell>
          <cell r="B970">
            <v>100</v>
          </cell>
          <cell r="C970">
            <v>75</v>
          </cell>
          <cell r="D970" t="str">
            <v>05.01.2022</v>
          </cell>
          <cell r="E970" t="str">
            <v>31.02.2022</v>
          </cell>
          <cell r="F970">
            <v>0.7</v>
          </cell>
          <cell r="G970" t="str">
            <v>Seguimiento a la ejecución de los convenios suscritos con las ligas para la operación de los Centros de Desarrollo Deportivo</v>
          </cell>
          <cell r="H970" t="str">
            <v>OK1</v>
          </cell>
        </row>
        <row r="971">
          <cell r="A971" t="str">
            <v>2020003050024Realizar capacitac presencial y virtual</v>
          </cell>
          <cell r="B971">
            <v>31</v>
          </cell>
          <cell r="C971">
            <v>16</v>
          </cell>
          <cell r="D971" t="str">
            <v>08.01.2022</v>
          </cell>
          <cell r="E971" t="str">
            <v>31.12.2022</v>
          </cell>
          <cell r="F971">
            <v>0</v>
          </cell>
          <cell r="G971" t="str">
            <v xml:space="preserve">No se avance en el logro de la meta, debido a  retrasos en el perfeccionamiento de la contratación. El logro será reportado en el mes de diciembre. </v>
          </cell>
          <cell r="H971" t="str">
            <v>OK1</v>
          </cell>
        </row>
        <row r="972">
          <cell r="A972" t="str">
            <v>2020003050024Diseñar contenidos para la capacitación</v>
          </cell>
          <cell r="B972">
            <v>100</v>
          </cell>
          <cell r="C972">
            <v>100</v>
          </cell>
          <cell r="D972" t="str">
            <v>01.01.2022</v>
          </cell>
          <cell r="E972" t="str">
            <v>31.12.2022</v>
          </cell>
          <cell r="F972" t="str">
            <v>N/A</v>
          </cell>
          <cell r="G972" t="str">
            <v xml:space="preserve">A la fecha esta actividad no tiene recursos asignados para la vigencia. </v>
          </cell>
          <cell r="H972" t="str">
            <v>OK1</v>
          </cell>
        </row>
        <row r="973">
          <cell r="A973" t="str">
            <v>2020003050024Realizar seguimiento a los programas</v>
          </cell>
          <cell r="B973">
            <v>100</v>
          </cell>
          <cell r="C973">
            <v>75</v>
          </cell>
          <cell r="D973" t="str">
            <v>15.01.2022</v>
          </cell>
          <cell r="E973" t="str">
            <v>31.12.2022</v>
          </cell>
          <cell r="F973">
            <v>0.65</v>
          </cell>
          <cell r="G973" t="str">
            <v xml:space="preserve">El equipo acompaña en la planeación y revisión de propuestas presentadas por los oferentes. </v>
          </cell>
          <cell r="H973" t="str">
            <v>OK1</v>
          </cell>
        </row>
        <row r="974">
          <cell r="A974" t="str">
            <v>2020003050024Recopilar las experiencias del SDC</v>
          </cell>
          <cell r="B974">
            <v>100</v>
          </cell>
          <cell r="C974">
            <v>0</v>
          </cell>
          <cell r="D974" t="str">
            <v>01.01.2022</v>
          </cell>
          <cell r="E974" t="str">
            <v>31.12.2022</v>
          </cell>
          <cell r="F974" t="str">
            <v>N/A</v>
          </cell>
          <cell r="G974" t="str">
            <v xml:space="preserve">A la fecha esta actividad no tiene recursos asignados para la vigencia. </v>
          </cell>
          <cell r="H974" t="str">
            <v>OK1</v>
          </cell>
        </row>
        <row r="975">
          <cell r="A975" t="str">
            <v>2020003050027Realizar inventario escenarios deportivo</v>
          </cell>
          <cell r="B975">
            <v>1</v>
          </cell>
          <cell r="C975">
            <v>0</v>
          </cell>
          <cell r="D975" t="str">
            <v>05.01.2022</v>
          </cell>
          <cell r="E975" t="str">
            <v>31.12.2022</v>
          </cell>
          <cell r="F975">
            <v>0.45</v>
          </cell>
          <cell r="G975" t="str">
            <v>A la fecha se cuenta con 2.466 registros en cerca 56 municipios que permitirán un mejor conocimiento del estado y las necesidades de la infraestructura deportiva de Antioquia</v>
          </cell>
          <cell r="H975" t="str">
            <v>OK1</v>
          </cell>
        </row>
        <row r="976">
          <cell r="A976" t="str">
            <v>2020003050027Cofinanciar infraestructura deportiva</v>
          </cell>
          <cell r="B976">
            <v>15000</v>
          </cell>
          <cell r="C976">
            <v>10000</v>
          </cell>
          <cell r="D976" t="str">
            <v>01.01.2022</v>
          </cell>
          <cell r="E976" t="str">
            <v>31.12.2022</v>
          </cell>
          <cell r="F976">
            <v>4767</v>
          </cell>
          <cell r="G976" t="str">
            <v xml:space="preserve">Se avanza en la realización de convenios de cofinanciación para adecuación, remodelación o infraestructura deportiva nueva. </v>
          </cell>
          <cell r="H976" t="str">
            <v>OK1</v>
          </cell>
        </row>
        <row r="977">
          <cell r="A977" t="str">
            <v>2020003050027Realizar seguimiento a los programas</v>
          </cell>
          <cell r="B977">
            <v>100</v>
          </cell>
          <cell r="C977">
            <v>75</v>
          </cell>
          <cell r="D977" t="str">
            <v>05.01.2022</v>
          </cell>
          <cell r="E977" t="str">
            <v>31.12.2022</v>
          </cell>
          <cell r="F977">
            <v>0.78</v>
          </cell>
          <cell r="G977" t="str">
            <v xml:space="preserve">Se avanza en la revisión de la documentación entregada por los municipios y solicitudes de subsanación en el caso que aplique. </v>
          </cell>
          <cell r="H977" t="str">
            <v>OK1</v>
          </cell>
        </row>
        <row r="978">
          <cell r="A978" t="str">
            <v>2020003050027Dotar escenarios deportivos</v>
          </cell>
          <cell r="B978">
            <v>64</v>
          </cell>
          <cell r="C978">
            <v>0</v>
          </cell>
          <cell r="D978" t="str">
            <v>01.01.2022</v>
          </cell>
          <cell r="E978" t="str">
            <v>31.12.2022</v>
          </cell>
          <cell r="F978" t="str">
            <v>N/A</v>
          </cell>
          <cell r="G978" t="str">
            <v xml:space="preserve">A la fecha esta actividad no tiene recursos asignagos para la vigencia. </v>
          </cell>
          <cell r="H978" t="str">
            <v>OK1</v>
          </cell>
        </row>
        <row r="979">
          <cell r="A979" t="str">
            <v>2020003050028Definir modelo de ocupación (Fase1)</v>
          </cell>
          <cell r="B979">
            <v>3</v>
          </cell>
          <cell r="C979">
            <v>0</v>
          </cell>
          <cell r="D979" t="str">
            <v>01.01.2022</v>
          </cell>
          <cell r="E979" t="str">
            <v>31.12.2022</v>
          </cell>
          <cell r="F979" t="str">
            <v>N/A</v>
          </cell>
          <cell r="G979" t="str">
            <v xml:space="preserve">A la fecha esta actividad no tiene recursos asignagos para la vigencia. </v>
          </cell>
          <cell r="H979" t="str">
            <v>OK1</v>
          </cell>
        </row>
        <row r="980">
          <cell r="A980" t="str">
            <v>2020003050028Realizar diseños (Fase2)</v>
          </cell>
          <cell r="B980">
            <v>3</v>
          </cell>
          <cell r="C980">
            <v>0</v>
          </cell>
          <cell r="D980" t="str">
            <v>01.01.2022</v>
          </cell>
          <cell r="E980" t="str">
            <v>31.12.2022</v>
          </cell>
          <cell r="F980" t="str">
            <v>N/A</v>
          </cell>
          <cell r="G980" t="str">
            <v xml:space="preserve">A la fecha esta actividad no tiene recursos asignagos para la vigencia. </v>
          </cell>
          <cell r="H980" t="str">
            <v>OK1</v>
          </cell>
        </row>
        <row r="981">
          <cell r="A981" t="str">
            <v>2020003050028Construir escenarios y equipam (Fase 3)</v>
          </cell>
          <cell r="B981">
            <v>3</v>
          </cell>
          <cell r="C981">
            <v>0</v>
          </cell>
          <cell r="D981" t="str">
            <v>01.01.2022</v>
          </cell>
          <cell r="E981" t="str">
            <v>31.12.2022</v>
          </cell>
          <cell r="F981">
            <v>0</v>
          </cell>
          <cell r="G981" t="str">
            <v>Se avanza en la selección de muncipios donde estarán instaladas las U.V.A.s</v>
          </cell>
          <cell r="H981" t="str">
            <v>OK1</v>
          </cell>
        </row>
        <row r="982">
          <cell r="A982" t="str">
            <v>2020003050028Realizar seguimiento a las actividades</v>
          </cell>
          <cell r="B982">
            <v>100</v>
          </cell>
          <cell r="D982" t="str">
            <v>11.01.2022</v>
          </cell>
          <cell r="E982" t="str">
            <v>30.12.2022</v>
          </cell>
          <cell r="F982">
            <v>0.39</v>
          </cell>
          <cell r="G982" t="str">
            <v xml:space="preserve">El equipo apoya la gestión y revisión de los proyectos UVA. </v>
          </cell>
          <cell r="H982" t="str">
            <v>OK1</v>
          </cell>
        </row>
        <row r="983">
          <cell r="A983" t="str">
            <v>2020003050029Construir escenarios y equipamientos</v>
          </cell>
          <cell r="B983">
            <v>30</v>
          </cell>
          <cell r="C983">
            <v>0</v>
          </cell>
          <cell r="D983" t="str">
            <v>01.07.2022</v>
          </cell>
          <cell r="E983" t="str">
            <v>30.12.2022</v>
          </cell>
          <cell r="F983">
            <v>0</v>
          </cell>
          <cell r="G983" t="str">
            <v xml:space="preserve">Se suscribió convenio para dar inicio a las obras. </v>
          </cell>
          <cell r="H983" t="str">
            <v>OK1</v>
          </cell>
        </row>
        <row r="984">
          <cell r="A984" t="str">
            <v>2020003050029Realizar estudios y diseños</v>
          </cell>
          <cell r="B984">
            <v>1</v>
          </cell>
          <cell r="D984" t="str">
            <v>01.03.2022</v>
          </cell>
          <cell r="E984" t="str">
            <v>31.07.2022</v>
          </cell>
          <cell r="F984">
            <v>1</v>
          </cell>
          <cell r="G984" t="str">
            <v xml:space="preserve">Se da viabilidad a los estudios y diseños presentados por el Municipio de Apartadó. </v>
          </cell>
          <cell r="H984" t="str">
            <v>OK1</v>
          </cell>
        </row>
        <row r="985">
          <cell r="A985" t="str">
            <v>2020003050029Realizar seguimiento a obras de infraest</v>
          </cell>
          <cell r="B985">
            <v>100</v>
          </cell>
          <cell r="D985" t="str">
            <v>01.01.2022</v>
          </cell>
          <cell r="E985" t="str">
            <v>31.12.2022</v>
          </cell>
          <cell r="F985">
            <v>0.56000000000000005</v>
          </cell>
          <cell r="G985" t="str">
            <v xml:space="preserve">El equipo avanza en la revisión de estudios y diseños y solicitud de documentos a subasanar por parte del Municipio de Apartadó. </v>
          </cell>
          <cell r="H985" t="str">
            <v>OK1</v>
          </cell>
        </row>
        <row r="986">
          <cell r="A986" t="str">
            <v>2020003050030Promover actividad física en Antioquia</v>
          </cell>
          <cell r="B986">
            <v>120</v>
          </cell>
          <cell r="C986">
            <v>50</v>
          </cell>
          <cell r="D986" t="str">
            <v>11.01.2022</v>
          </cell>
          <cell r="E986" t="str">
            <v>30.12.2022</v>
          </cell>
          <cell r="F986">
            <v>75</v>
          </cell>
          <cell r="H986" t="str">
            <v>OK1</v>
          </cell>
        </row>
        <row r="987">
          <cell r="A987" t="str">
            <v>2020003050030Crear, divulgar contenidos comunicación</v>
          </cell>
          <cell r="B987">
            <v>1</v>
          </cell>
          <cell r="D987" t="str">
            <v>01.01.2022</v>
          </cell>
          <cell r="E987" t="str">
            <v>31.12.2022</v>
          </cell>
          <cell r="F987" t="str">
            <v>N/A</v>
          </cell>
          <cell r="G987" t="str">
            <v xml:space="preserve">A la fecha esta actividad no tiene recursos asignagos para la vigencia. </v>
          </cell>
          <cell r="H987" t="str">
            <v>OK1</v>
          </cell>
        </row>
        <row r="988">
          <cell r="A988" t="str">
            <v>2020003050030Aunar esfuerzos con el Gobierno Nacional</v>
          </cell>
          <cell r="B988">
            <v>1</v>
          </cell>
          <cell r="D988" t="str">
            <v>01.01.2022</v>
          </cell>
          <cell r="E988" t="str">
            <v>31.12.2022</v>
          </cell>
          <cell r="F988" t="str">
            <v>N/A</v>
          </cell>
          <cell r="G988" t="str">
            <v xml:space="preserve">A la fecha esta actividad no tiene recursos asignagos para la vigencia. </v>
          </cell>
          <cell r="H988" t="str">
            <v>OK1</v>
          </cell>
        </row>
        <row r="989">
          <cell r="A989" t="str">
            <v>2020003050030Realizar encuentros intersectoriales</v>
          </cell>
          <cell r="B989">
            <v>3</v>
          </cell>
          <cell r="D989" t="str">
            <v>01.01.2022</v>
          </cell>
          <cell r="E989" t="str">
            <v>30.12.2022</v>
          </cell>
          <cell r="F989">
            <v>2</v>
          </cell>
          <cell r="G989" t="str">
            <v xml:space="preserve">Realización de Seminarios Subregionales de Actividad Física y Salud realizados para las 9 subregiones de Antioquia y  XII Encuentro Departamental de Coordinadores de Actividad Física con la participación de representantes de los 125 municipios de Antioquia </v>
          </cell>
          <cell r="H989" t="str">
            <v>OK1</v>
          </cell>
        </row>
        <row r="990">
          <cell r="A990" t="str">
            <v>2020003050030Implementar juegos de actividad física</v>
          </cell>
          <cell r="B990">
            <v>43</v>
          </cell>
          <cell r="D990" t="str">
            <v>01.01.2022</v>
          </cell>
          <cell r="E990" t="str">
            <v>31.12.2022</v>
          </cell>
          <cell r="F990" t="str">
            <v>N/A</v>
          </cell>
          <cell r="G990" t="str">
            <v xml:space="preserve">A la fecha esta actividad no tiene recursos asignagos para la vigencia. </v>
          </cell>
          <cell r="H990" t="str">
            <v>OK1</v>
          </cell>
        </row>
        <row r="991">
          <cell r="A991" t="str">
            <v>2020003050030Realizar estudios sobre actividad física</v>
          </cell>
          <cell r="B991">
            <v>1</v>
          </cell>
          <cell r="D991" t="str">
            <v>01.01.2022</v>
          </cell>
          <cell r="E991" t="str">
            <v>31.12.2022</v>
          </cell>
          <cell r="F991" t="str">
            <v>N/A</v>
          </cell>
          <cell r="G991" t="str">
            <v xml:space="preserve">A la fecha esta actividad no tiene recursos asignagos para la vigencia. </v>
          </cell>
          <cell r="H991" t="str">
            <v>OK1</v>
          </cell>
        </row>
        <row r="992">
          <cell r="A992" t="str">
            <v>2020003050030Realizar eventos masivos</v>
          </cell>
          <cell r="B992">
            <v>7</v>
          </cell>
          <cell r="C992">
            <v>4</v>
          </cell>
          <cell r="D992" t="str">
            <v>01.01.2022</v>
          </cell>
          <cell r="E992" t="str">
            <v>30.12.2022</v>
          </cell>
          <cell r="F992">
            <v>5</v>
          </cell>
          <cell r="G992" t="str">
            <v>se realizó los siguientes eventos: 1. el Día Mundial de la Actividad Física,  2.  XX Encuentro Nacional de Caminantes, 3. XII Carrera Atlética de la Familia en el municipio de Entrerríos con la participación de 802 personas de forma presencial y 700 de forma virtual, para un total de 1.502 personas, 4. En la Semana de Hábitos y Estilos de Vida Saludable (HEVS) se desarrolló la Ola del Movimiento Estudiantil, logrando la participación de 2884 estudiantes pertenecientes a 82 instituciones educativas de 60 municipios, 5.  En el marco de la semana HEVS se movilizaron las comunidades de 117 municipios.</v>
          </cell>
          <cell r="H992" t="str">
            <v>OK1</v>
          </cell>
        </row>
        <row r="993">
          <cell r="A993" t="str">
            <v>2020003050030Adquirir implementación actividad física</v>
          </cell>
          <cell r="B993">
            <v>21</v>
          </cell>
          <cell r="C993">
            <v>2</v>
          </cell>
          <cell r="D993" t="str">
            <v>01.01.2022</v>
          </cell>
          <cell r="E993" t="str">
            <v>30.12.2022</v>
          </cell>
          <cell r="F993">
            <v>2</v>
          </cell>
          <cell r="G993" t="str">
            <v>Se ha entregado dotación a dos de los municipios seleccionados Concepción y Carolina del Príncipe</v>
          </cell>
          <cell r="H993" t="str">
            <v>OK1</v>
          </cell>
        </row>
        <row r="994">
          <cell r="A994" t="str">
            <v>2020003050030Realizar Seguimiento al Programa</v>
          </cell>
          <cell r="B994">
            <v>100</v>
          </cell>
          <cell r="D994" t="str">
            <v>11.01.2022</v>
          </cell>
          <cell r="E994" t="str">
            <v>30.12.2022</v>
          </cell>
          <cell r="F994">
            <v>0.78</v>
          </cell>
          <cell r="G994" t="str">
            <v xml:space="preserve">Acompañamiento y seguimiento a las actividades del proyecto. </v>
          </cell>
          <cell r="H994" t="str">
            <v>OK1</v>
          </cell>
        </row>
        <row r="995">
          <cell r="A995" t="str">
            <v>2020003050031Implementar programa institucional</v>
          </cell>
          <cell r="B995">
            <v>125</v>
          </cell>
          <cell r="C995">
            <v>50</v>
          </cell>
          <cell r="D995" t="str">
            <v>01.01.2022</v>
          </cell>
          <cell r="E995" t="str">
            <v>30.12.2022</v>
          </cell>
          <cell r="F995">
            <v>50</v>
          </cell>
          <cell r="G995" t="str">
            <v>Se implementa el  plan de asesorías que comprende asesorías virtuales y presenciales para los 125 municipios de Antioquia.</v>
          </cell>
          <cell r="H995" t="str">
            <v>OK1</v>
          </cell>
        </row>
        <row r="996">
          <cell r="A996" t="str">
            <v>2020003050031Realizar seguimiento a los programas</v>
          </cell>
          <cell r="B996">
            <v>100</v>
          </cell>
          <cell r="C996">
            <v>75</v>
          </cell>
          <cell r="D996" t="str">
            <v>01.01.2022</v>
          </cell>
          <cell r="E996" t="str">
            <v>30.12.2022</v>
          </cell>
          <cell r="F996">
            <v>0.47</v>
          </cell>
          <cell r="H996" t="str">
            <v>OK1</v>
          </cell>
        </row>
        <row r="997">
          <cell r="A997" t="str">
            <v>2020003050031Aunar esfuerzos con el Gobierno Nacional</v>
          </cell>
          <cell r="B997">
            <v>1</v>
          </cell>
          <cell r="D997" t="str">
            <v>01.01.2022</v>
          </cell>
          <cell r="E997" t="str">
            <v>31.12.2022</v>
          </cell>
          <cell r="F997" t="str">
            <v>N/A</v>
          </cell>
          <cell r="G997" t="str">
            <v xml:space="preserve">A la fecha esta actividad no tiene recursos asignagos para la vigencia. </v>
          </cell>
          <cell r="H997" t="str">
            <v>OK1</v>
          </cell>
        </row>
        <row r="998">
          <cell r="A998" t="str">
            <v>2020003050031Promocionar actividades recreativas</v>
          </cell>
          <cell r="B998">
            <v>100</v>
          </cell>
          <cell r="C998">
            <v>75</v>
          </cell>
          <cell r="D998" t="str">
            <v>01.01.2022</v>
          </cell>
          <cell r="E998" t="str">
            <v>31.12.2022</v>
          </cell>
          <cell r="F998">
            <v>25</v>
          </cell>
          <cell r="G998" t="str">
            <v xml:space="preserve">A la fecha esta actividad no tiene recursos asignagos para la vigencia. </v>
          </cell>
          <cell r="H998" t="str">
            <v>OK1</v>
          </cell>
        </row>
        <row r="999">
          <cell r="A999" t="str">
            <v>2020003050031Adquirir implementación recreativa</v>
          </cell>
          <cell r="B999">
            <v>4</v>
          </cell>
          <cell r="C999">
            <v>0</v>
          </cell>
          <cell r="D999" t="str">
            <v>01.06.2022</v>
          </cell>
          <cell r="E999" t="str">
            <v>30.12.2022</v>
          </cell>
          <cell r="F999">
            <v>9</v>
          </cell>
          <cell r="G999" t="str">
            <v>Entrega de dotación a los municipios:  1) San Francisco, 2) Guatapé, 3) Angostura, 4) Carolina del Príncipe, 5) Belmira, 6) Donmatías, 7) Armenia, 8) San Juan de Urabá y 9) San Roque.</v>
          </cell>
          <cell r="H999" t="str">
            <v>OK1</v>
          </cell>
        </row>
        <row r="1000">
          <cell r="A1000" t="str">
            <v>2020003050031Realizar encuentros intergeneracionales</v>
          </cell>
          <cell r="B1000">
            <v>28</v>
          </cell>
          <cell r="C1000">
            <v>12</v>
          </cell>
          <cell r="D1000" t="str">
            <v>01.01.2022</v>
          </cell>
          <cell r="E1000" t="str">
            <v>30.12.2022</v>
          </cell>
          <cell r="F1000" t="str">
            <v>N/A</v>
          </cell>
          <cell r="G1000" t="str">
            <v xml:space="preserve">A la fecha esta actividad no tiene recursos asignagos para la vigencia. </v>
          </cell>
          <cell r="H1000" t="str">
            <v>OK1</v>
          </cell>
        </row>
        <row r="1001">
          <cell r="A1001" t="str">
            <v>2020003050031Adquirir servicios logísticos eventos</v>
          </cell>
          <cell r="B1001">
            <v>100</v>
          </cell>
          <cell r="C1001">
            <v>100</v>
          </cell>
          <cell r="D1001" t="str">
            <v>01.01.2022</v>
          </cell>
          <cell r="E1001" t="str">
            <v>30.12.2022</v>
          </cell>
          <cell r="F1001" t="str">
            <v>N/A</v>
          </cell>
          <cell r="G1001" t="str">
            <v xml:space="preserve">A la fecha esta actividad no tiene recursos asignagos para la vigencia. </v>
          </cell>
          <cell r="H1001" t="str">
            <v>OK1</v>
          </cell>
        </row>
        <row r="1002">
          <cell r="A1002" t="str">
            <v>2020003050032Realizar festivales recreo deportivos</v>
          </cell>
          <cell r="B1002">
            <v>23</v>
          </cell>
          <cell r="C1002">
            <v>6</v>
          </cell>
          <cell r="D1002" t="str">
            <v>01.01.2022</v>
          </cell>
          <cell r="E1002" t="str">
            <v>30.12.2022</v>
          </cell>
          <cell r="F1002">
            <v>7</v>
          </cell>
          <cell r="G1002" t="str">
            <v>Eventos fueron realizados en los siguientes municipios: 1) Andes en la subregión suroeste. 2) Anorí por las subregiones nordeste y magdalena medio. 3) Entrerríos por las subregiones norte y bajo cauca. 4) Frontino en la subregión occidente. 5) Sabaneta en la subregión valle de Aburrá. 6) San Carlos en la subregión oriente. 7) san pedro de Urabá en la subregión Urabá</v>
          </cell>
          <cell r="H1002" t="str">
            <v>OK1</v>
          </cell>
        </row>
        <row r="1003">
          <cell r="A1003" t="str">
            <v>2020003050032Adquirir implementación deportiva</v>
          </cell>
          <cell r="B1003">
            <v>35</v>
          </cell>
          <cell r="C1003">
            <v>25</v>
          </cell>
          <cell r="D1003" t="str">
            <v>01.01.2022</v>
          </cell>
          <cell r="E1003" t="str">
            <v>30.12.2022</v>
          </cell>
          <cell r="F1003">
            <v>27</v>
          </cell>
          <cell r="G1003" t="str">
            <v>Se hace entrega de implementos deportivos en 27 municipios:  1) Abriaquí, 2) Amagá, 3) Barbosa, 4) Belmira, 5) Buriticá, 6) Caicedo, 7) El Santuario, 8) Entrerríos, 9) Girardota, 10) Gómez Plata, 11) Heliconia, 12) Jardín, 13) Liborina, 14) Marinilla, 15) Montebello, 16) Nariño, 17) Olaya, 18) Pueblorrico, 19) San Juan de Urabá, 20) San Luis, 21) Santa Bárbara, 22) Santo Domingo, 23) Sopetrán, 24) Toledo, 25) Uramita, 26) Valdivia, 27) Yolombó.</v>
          </cell>
          <cell r="H1003" t="str">
            <v>OK1</v>
          </cell>
        </row>
        <row r="1004">
          <cell r="A1004" t="str">
            <v>2020003050032Aunar esfuerzos con el Gobierno Nacional</v>
          </cell>
          <cell r="B1004">
            <v>1</v>
          </cell>
          <cell r="D1004" t="str">
            <v>01.01.2022</v>
          </cell>
          <cell r="E1004" t="str">
            <v>31.12.2022</v>
          </cell>
          <cell r="F1004" t="str">
            <v>N/A</v>
          </cell>
          <cell r="G1004" t="str">
            <v xml:space="preserve">A la fecha esta actividad no tiene recursos asignagos para la vigencia. </v>
          </cell>
          <cell r="H1004" t="str">
            <v>OK1</v>
          </cell>
        </row>
        <row r="1005">
          <cell r="A1005" t="str">
            <v>2020003050032Desarrollar medic. percentiles escolares</v>
          </cell>
          <cell r="B1005">
            <v>100</v>
          </cell>
          <cell r="C1005">
            <v>0</v>
          </cell>
          <cell r="D1005" t="str">
            <v>01.01.2022</v>
          </cell>
          <cell r="E1005" t="str">
            <v>31.12.2022</v>
          </cell>
          <cell r="F1005" t="str">
            <v>N/A</v>
          </cell>
          <cell r="G1005" t="str">
            <v xml:space="preserve">A la fecha esta actividad no tiene recursos asignagos para la vigencia. </v>
          </cell>
          <cell r="H1005" t="str">
            <v>OK1</v>
          </cell>
        </row>
        <row r="1006">
          <cell r="A1006" t="str">
            <v>2020003050032Realizar seguimiento a los programas</v>
          </cell>
          <cell r="B1006">
            <v>125</v>
          </cell>
          <cell r="C1006">
            <v>50</v>
          </cell>
          <cell r="D1006" t="str">
            <v>01.01.2022</v>
          </cell>
          <cell r="E1006" t="str">
            <v>30.12.2022</v>
          </cell>
          <cell r="F1006">
            <v>42</v>
          </cell>
          <cell r="G1006" t="str">
            <v xml:space="preserve">
Los procesos de asesoría del proyecto continúan desarrollándose de forma presencial con todo el equipo de promotores subregionales en el territorio para alcanzar el desarrollo total de las asesorías en los 125 municipios</v>
          </cell>
          <cell r="H1006" t="str">
            <v>OK1</v>
          </cell>
        </row>
        <row r="1007">
          <cell r="A1007" t="str">
            <v>2020003050032Cofinanciar monitores deportivos</v>
          </cell>
          <cell r="B1007">
            <v>100</v>
          </cell>
          <cell r="D1007" t="str">
            <v>01.07.2022</v>
          </cell>
          <cell r="E1007" t="str">
            <v>30.12.2022</v>
          </cell>
          <cell r="F1007">
            <v>1</v>
          </cell>
          <cell r="G1007" t="str">
            <v xml:space="preserve">Se contratan monitoes para el desarrollo del programa en el territorio. </v>
          </cell>
          <cell r="H1007" t="str">
            <v>OK1</v>
          </cell>
        </row>
        <row r="1008">
          <cell r="A1008" t="str">
            <v>2020003050032Proveer alimentación y transporte a escu</v>
          </cell>
          <cell r="B1008">
            <v>125</v>
          </cell>
          <cell r="D1008" t="str">
            <v>01.06.2022</v>
          </cell>
          <cell r="E1008" t="str">
            <v>01.12.2022</v>
          </cell>
          <cell r="F1008">
            <v>0</v>
          </cell>
          <cell r="G1008" t="str">
            <v xml:space="preserve">Se reporta finalizando la vigencia </v>
          </cell>
          <cell r="H1008" t="str">
            <v>OK1</v>
          </cell>
        </row>
        <row r="1009">
          <cell r="A1009" t="str">
            <v>2020003050033Ejecutar fase zonales y finales Deptales</v>
          </cell>
          <cell r="B1009">
            <v>8</v>
          </cell>
          <cell r="C1009">
            <v>3</v>
          </cell>
          <cell r="D1009" t="str">
            <v>01.01.2022</v>
          </cell>
          <cell r="E1009" t="str">
            <v>30.12.2022</v>
          </cell>
          <cell r="F1009">
            <v>8</v>
          </cell>
          <cell r="H1009" t="str">
            <v>OK1</v>
          </cell>
        </row>
        <row r="1010">
          <cell r="A1010" t="str">
            <v>2020003050033Ejecutar Encuentro Deptales Indígena</v>
          </cell>
          <cell r="B1010">
            <v>1</v>
          </cell>
          <cell r="C1010">
            <v>0</v>
          </cell>
          <cell r="D1010" t="str">
            <v>01.01.2022</v>
          </cell>
          <cell r="E1010" t="str">
            <v>31.12.2022</v>
          </cell>
          <cell r="F1010">
            <v>0</v>
          </cell>
          <cell r="G1010" t="str">
            <v>se estima realizarlos en el mes de noviembre</v>
          </cell>
          <cell r="H1010" t="str">
            <v>OK1</v>
          </cell>
        </row>
        <row r="1011">
          <cell r="A1011" t="str">
            <v>2020003050033Ejecutar fase zonales y final Camp y Ver</v>
          </cell>
          <cell r="B1011">
            <v>8</v>
          </cell>
          <cell r="C1011">
            <v>3</v>
          </cell>
          <cell r="D1011" t="str">
            <v>01.01.2022</v>
          </cell>
          <cell r="E1011" t="str">
            <v>30.12.2022</v>
          </cell>
          <cell r="F1011">
            <v>8</v>
          </cell>
          <cell r="G1011" t="str">
            <v>se finalizó todo el certamen de los Juegos Campesinos, con 6 zonales subregionales y una Final Departamental que tuvo lugar en el municipio de Salgar.</v>
          </cell>
          <cell r="H1011" t="str">
            <v>OK1</v>
          </cell>
        </row>
        <row r="1012">
          <cell r="A1012" t="str">
            <v>2020003050033Realizar seguimiento a los programas</v>
          </cell>
          <cell r="B1012">
            <v>100</v>
          </cell>
          <cell r="C1012">
            <v>75</v>
          </cell>
          <cell r="D1012" t="str">
            <v>11.01.2022</v>
          </cell>
          <cell r="E1012" t="str">
            <v>30.12.2022</v>
          </cell>
          <cell r="F1012">
            <v>0.5</v>
          </cell>
          <cell r="H1012" t="str">
            <v>OK1</v>
          </cell>
        </row>
        <row r="1013">
          <cell r="A1013" t="str">
            <v>2020003050033Crear, divulgar contenidos comunicación</v>
          </cell>
          <cell r="B1013">
            <v>100</v>
          </cell>
          <cell r="D1013" t="str">
            <v>01.01.2022</v>
          </cell>
          <cell r="E1013" t="str">
            <v>31.12.2022</v>
          </cell>
          <cell r="F1013" t="str">
            <v>N/A</v>
          </cell>
          <cell r="H1013" t="str">
            <v>OK1</v>
          </cell>
        </row>
        <row r="1014">
          <cell r="A1014" t="str">
            <v>2020003050033Aunar esfuerzos con el Gobierno Nacional</v>
          </cell>
          <cell r="B1014">
            <v>1</v>
          </cell>
          <cell r="D1014" t="str">
            <v>01.01.2022</v>
          </cell>
          <cell r="E1014" t="str">
            <v>31.12.2022</v>
          </cell>
          <cell r="F1014" t="str">
            <v>N/A</v>
          </cell>
          <cell r="H1014" t="str">
            <v>OK1</v>
          </cell>
        </row>
        <row r="1015">
          <cell r="A1015" t="str">
            <v>2020003050034Ejecutar zonal y finales Intercolegiados</v>
          </cell>
          <cell r="B1015">
            <v>9</v>
          </cell>
          <cell r="C1015">
            <v>8</v>
          </cell>
          <cell r="D1015" t="str">
            <v>01.07.2022</v>
          </cell>
          <cell r="E1015" t="str">
            <v>30.12.2022</v>
          </cell>
          <cell r="F1015">
            <v>9</v>
          </cell>
          <cell r="G1015" t="str">
            <v>los juegos se realizaron en los municipios de : 1) Subregional Oriente: El Retiro, Guarne y la Ceja. 2) Subregional Occidente: Liborina. 3) Subregional Valle de Aburrá: Bello. 4) Subregional de Urabá: San Pedro de Urabá. 5) Subregional de Norte y Bajo Cauca: Tarazá 6) Subregional de Nordeste y Magdalena medio: Vegachí y Yolombo. 7) Subregional del Suroeste: Ciudad Bolívar. Por su parte, la Final Departamental en la categoría Prejuvenil se llevó a cabo en el municipio de Carepa.</v>
          </cell>
          <cell r="H1015" t="str">
            <v>OK1</v>
          </cell>
        </row>
        <row r="1016">
          <cell r="A1016" t="str">
            <v>2020003050034Participar Fase Nacional Intercolegiados</v>
          </cell>
          <cell r="B1016">
            <v>1</v>
          </cell>
          <cell r="C1016">
            <v>0</v>
          </cell>
          <cell r="D1016" t="str">
            <v>01.01.2022</v>
          </cell>
          <cell r="E1016" t="str">
            <v>30.12.2022</v>
          </cell>
          <cell r="F1016">
            <v>1</v>
          </cell>
          <cell r="G1016" t="str">
            <v>Participación de la Selección Antioquia en la Final Nacional de los Juegos Intercolegiados 2021(realizada por cronograma de Ministerio en el año 2022)</v>
          </cell>
          <cell r="H1016" t="str">
            <v>OK1</v>
          </cell>
        </row>
        <row r="1017">
          <cell r="A1017" t="str">
            <v>2020003050034Ejecutar fases zonales y final Escolares</v>
          </cell>
          <cell r="B1017">
            <v>8</v>
          </cell>
          <cell r="C1017">
            <v>7</v>
          </cell>
          <cell r="D1017" t="str">
            <v>01.01.2022</v>
          </cell>
          <cell r="E1017" t="str">
            <v>30.12.2022</v>
          </cell>
          <cell r="F1017">
            <v>0</v>
          </cell>
          <cell r="G1017" t="str">
            <v xml:space="preserve">Se ejecutan en el último trimestre de la vigencia. </v>
          </cell>
          <cell r="H1017" t="str">
            <v>OK1</v>
          </cell>
        </row>
        <row r="1018">
          <cell r="A1018" t="str">
            <v>2020003050034Realizar seguimiento al programa</v>
          </cell>
          <cell r="B1018">
            <v>100</v>
          </cell>
          <cell r="C1018">
            <v>75</v>
          </cell>
          <cell r="D1018" t="str">
            <v>01.01.2022</v>
          </cell>
          <cell r="E1018" t="str">
            <v>30.12.2022</v>
          </cell>
          <cell r="F1018">
            <v>0.5</v>
          </cell>
          <cell r="H1018" t="str">
            <v>OK1</v>
          </cell>
        </row>
        <row r="1019">
          <cell r="A1019" t="str">
            <v>2020003050034Aunar esfuerzos con el Gobierno Nacional</v>
          </cell>
          <cell r="B1019">
            <v>1</v>
          </cell>
          <cell r="D1019" t="str">
            <v>01.01.2022</v>
          </cell>
          <cell r="E1019" t="str">
            <v>31.12.2022</v>
          </cell>
          <cell r="F1019" t="str">
            <v>N/A</v>
          </cell>
          <cell r="H1019" t="str">
            <v>OK1</v>
          </cell>
        </row>
        <row r="1020">
          <cell r="A1020" t="str">
            <v>2020003050034Realizar Festivales Talento Deportivo</v>
          </cell>
          <cell r="B1020">
            <v>2</v>
          </cell>
          <cell r="D1020" t="str">
            <v>01.07.2022</v>
          </cell>
          <cell r="E1020" t="str">
            <v>30.12.2022</v>
          </cell>
          <cell r="F1020">
            <v>0</v>
          </cell>
          <cell r="G1020" t="str">
            <v>Los festivales se realizarán en el último trimestre de la vigencia.</v>
          </cell>
          <cell r="H1020" t="str">
            <v>OK1</v>
          </cell>
        </row>
        <row r="1021">
          <cell r="A1021" t="str">
            <v>2021003050069Brindar apo técnico a atletas</v>
          </cell>
          <cell r="B1021">
            <v>1000</v>
          </cell>
          <cell r="C1021">
            <v>1000</v>
          </cell>
          <cell r="D1021" t="str">
            <v>01.01.2022</v>
          </cell>
          <cell r="E1021" t="str">
            <v>30.12.2022</v>
          </cell>
          <cell r="F1021">
            <v>1173</v>
          </cell>
          <cell r="G1021" t="str">
            <v>En promedio durante los últimos tres meses se han atendido a 1.173  atletas.  Se continua con los procesos de entrenamiento por parte de entrenadores y atletas.</v>
          </cell>
          <cell r="H1021" t="str">
            <v>OK1</v>
          </cell>
        </row>
        <row r="1022">
          <cell r="A1022" t="str">
            <v>2021003050069Realizar seguimiento apoyos</v>
          </cell>
          <cell r="B1022">
            <v>1</v>
          </cell>
          <cell r="C1022" t="str">
            <v>0,75</v>
          </cell>
          <cell r="D1022" t="str">
            <v>01.01.2022</v>
          </cell>
          <cell r="E1022" t="str">
            <v>31.12.2022</v>
          </cell>
          <cell r="F1022">
            <v>0.75</v>
          </cell>
          <cell r="G1022" t="str">
            <v>Se realiza seguimiento a los apoyos otorgados a los atletas y para-atletas</v>
          </cell>
          <cell r="H1022" t="str">
            <v>OK1</v>
          </cell>
        </row>
        <row r="1023">
          <cell r="A1023" t="str">
            <v>2021003050069Brindar apo téc para-atletas</v>
          </cell>
          <cell r="B1023">
            <v>300</v>
          </cell>
          <cell r="C1023">
            <v>300</v>
          </cell>
          <cell r="D1023" t="str">
            <v>01.01.2022</v>
          </cell>
          <cell r="E1023" t="str">
            <v>30.12.2022</v>
          </cell>
          <cell r="F1023">
            <v>453</v>
          </cell>
          <cell r="G1023" t="str">
            <v xml:space="preserve">
En promedio se brinda apoyo técnico integral 453  Para-Atletas, dando  continuidad a los procesos de entrenamiento por parte de entrenadores y atletas.</v>
          </cell>
          <cell r="H1023" t="str">
            <v>OK1</v>
          </cell>
        </row>
        <row r="1024">
          <cell r="A1024" t="str">
            <v>2021003050069Entregar apo económico atle</v>
          </cell>
          <cell r="B1024">
            <v>400</v>
          </cell>
          <cell r="C1024">
            <v>400</v>
          </cell>
          <cell r="D1024" t="str">
            <v>01.01.2022</v>
          </cell>
          <cell r="E1024" t="str">
            <v>30.12.2022</v>
          </cell>
          <cell r="F1024">
            <v>412</v>
          </cell>
          <cell r="G1024" t="str">
            <v xml:space="preserve">
Reconocimiento del apoyo social tipo económico a los atletas con proyección o sostenimiento  del alto logro en el deporte, que representan al Departamento de Antioquia. El recurso es otorgado conforme a lo establecido en la resolución </v>
          </cell>
          <cell r="H1024" t="str">
            <v>OK1</v>
          </cell>
        </row>
        <row r="1025">
          <cell r="A1025" t="str">
            <v>2021003050069Entregar apo educativo a atle</v>
          </cell>
          <cell r="B1025">
            <v>450</v>
          </cell>
          <cell r="C1025">
            <v>450</v>
          </cell>
          <cell r="D1025" t="str">
            <v>01.01.2022</v>
          </cell>
          <cell r="E1025" t="str">
            <v>30.12.2022</v>
          </cell>
          <cell r="F1025">
            <v>387</v>
          </cell>
          <cell r="G1025" t="str">
            <v xml:space="preserve">Atletas  adscritos a las ligas deportivas con apoyo social tipo educativo, otorgado a través de resolución. Este apoyo esta destinado aportar al pago de los derecho de matrícula de educación media, pregrado, posgrado, cursos o idiomas, en Instituciones de Educación Superior Pública o Privada que se encuentren avalada por  el Ministerio de Educación Nacional, cumpliendo con el apoyo solicitado por los atletas. 
</v>
          </cell>
          <cell r="H1025" t="str">
            <v>OK1</v>
          </cell>
        </row>
        <row r="1026">
          <cell r="A1026" t="str">
            <v>2021003050069Entregar apo alimentación atl</v>
          </cell>
          <cell r="B1026">
            <v>150</v>
          </cell>
          <cell r="C1026">
            <v>150</v>
          </cell>
          <cell r="D1026" t="str">
            <v>01.01.2022</v>
          </cell>
          <cell r="E1026" t="str">
            <v>30.12.2022</v>
          </cell>
          <cell r="F1026">
            <v>278</v>
          </cell>
          <cell r="G1026" t="str">
            <v xml:space="preserve">El Comité evaluador prioriza los atletas con logros deportivos o proyección competitiva, ascendiendo la entrega de apoyos de alimentación. </v>
          </cell>
          <cell r="H1026" t="str">
            <v>OK1</v>
          </cell>
        </row>
        <row r="1027">
          <cell r="A1027" t="str">
            <v>2021003050069Entregar póliza a los atletas</v>
          </cell>
          <cell r="B1027">
            <v>1000</v>
          </cell>
          <cell r="C1027">
            <v>1000</v>
          </cell>
          <cell r="D1027" t="str">
            <v>01.01.2022</v>
          </cell>
          <cell r="E1027" t="str">
            <v>31.12.2022</v>
          </cell>
          <cell r="F1027">
            <v>1173</v>
          </cell>
          <cell r="H1027" t="str">
            <v>OK1</v>
          </cell>
        </row>
        <row r="1028">
          <cell r="A1028" t="str">
            <v>2021003050069Entregar apo económi paratle</v>
          </cell>
          <cell r="B1028">
            <v>60</v>
          </cell>
          <cell r="C1028">
            <v>60</v>
          </cell>
          <cell r="D1028" t="str">
            <v>01.01.2022</v>
          </cell>
          <cell r="E1028" t="str">
            <v>30.12.2022</v>
          </cell>
          <cell r="F1028">
            <v>130</v>
          </cell>
          <cell r="G1028" t="str">
            <v>Reconocimiento del apoyo social tipo económico a los para- atletas con proyección o sostenimiento del alto logro en el deporte, que representan al Departamento de Antioquia. El recurso es otorgado conforme a lo establecido en la resolución S2020000479 de 24 de agosto de 2020 y se expide acto administrativo correspondiente al mes de entrega del apoyo</v>
          </cell>
          <cell r="H1028" t="str">
            <v>OK1</v>
          </cell>
        </row>
        <row r="1029">
          <cell r="A1029" t="str">
            <v>2021003050069Entregar apo educativ paratle</v>
          </cell>
          <cell r="B1029">
            <v>60</v>
          </cell>
          <cell r="C1029">
            <v>60</v>
          </cell>
          <cell r="D1029" t="str">
            <v>01.01.2022</v>
          </cell>
          <cell r="E1029" t="str">
            <v>30.12.2022</v>
          </cell>
          <cell r="F1029">
            <v>44</v>
          </cell>
          <cell r="G1029" t="str">
            <v xml:space="preserve">Para-atletas  adscritos a las ligas deportivas con apoyo social tipo educativo, otorgado a través de resolución. Este apoyo esta destinado aportar al pago de los derecho de matrícula de educación media, pregrado, posgrado, cursos o idiomas, en Instituciones de Educación Superior Pública o Privada que se encuentren avalada por  el Ministerio de Educación Nacional. </v>
          </cell>
          <cell r="H1029" t="str">
            <v>OK1</v>
          </cell>
        </row>
        <row r="1030">
          <cell r="A1030" t="str">
            <v>2021003050069Entregar apo alimentac paratl</v>
          </cell>
          <cell r="B1030">
            <v>30</v>
          </cell>
          <cell r="C1030">
            <v>30</v>
          </cell>
          <cell r="D1030" t="str">
            <v>01.01.2022</v>
          </cell>
          <cell r="E1030" t="str">
            <v>30.12.2022</v>
          </cell>
          <cell r="F1030">
            <v>47</v>
          </cell>
          <cell r="G1030" t="str">
            <v xml:space="preserve">Se atendieron Para-Ateltas, por soliciud individual o de las ligas para prepararse para competencia fuera del pais de acuerdo a los criterios de la resolución y con la evaluación de los profesionales de nutrición de Indeportes Antioquia, el Comité evaluador prioriza los para atletas con logros deportivos o proyección competitiva.  Para el año 2022 se han atendido en promedio 47 Para Atletas mensuales sin una variación significativa. </v>
          </cell>
          <cell r="H1030" t="str">
            <v>OK1</v>
          </cell>
        </row>
        <row r="1031">
          <cell r="A1031" t="str">
            <v>2021003050069Entregar póliza a para-atletas</v>
          </cell>
          <cell r="B1031">
            <v>300</v>
          </cell>
          <cell r="C1031">
            <v>300</v>
          </cell>
          <cell r="D1031" t="str">
            <v>01.01.2022</v>
          </cell>
          <cell r="E1031" t="str">
            <v>31.12.2022</v>
          </cell>
          <cell r="F1031">
            <v>412</v>
          </cell>
          <cell r="H1031" t="str">
            <v>OK1</v>
          </cell>
        </row>
        <row r="1032">
          <cell r="A1032" t="str">
            <v>2021003050070Realizar control médico esp a atletas</v>
          </cell>
          <cell r="B1032">
            <v>1000</v>
          </cell>
          <cell r="C1032">
            <v>1000</v>
          </cell>
          <cell r="D1032" t="str">
            <v>01.01.2022</v>
          </cell>
          <cell r="E1032" t="str">
            <v>30.12.2022</v>
          </cell>
          <cell r="F1032">
            <v>571</v>
          </cell>
          <cell r="G1032" t="str">
            <v xml:space="preserve">Atenciones a los deportistas en Atención Médica Especializada: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y Odontológico, Atención en fisioterapia. Se continua con tendencia creciente que obedece al número de atletas priorizados en lo que tiene que ver con las medallas a juegos nacionales cumpliendo con lo planteado. </v>
          </cell>
          <cell r="H1032" t="str">
            <v>OK1</v>
          </cell>
        </row>
        <row r="1033">
          <cell r="A1033" t="str">
            <v>2021003050070Compra de equipos y suministros médicos</v>
          </cell>
          <cell r="B1033">
            <v>100</v>
          </cell>
          <cell r="C1033">
            <v>50</v>
          </cell>
          <cell r="D1033" t="str">
            <v>01.01.2022</v>
          </cell>
          <cell r="E1033" t="str">
            <v>30.12.2022</v>
          </cell>
          <cell r="F1033">
            <v>0</v>
          </cell>
          <cell r="G1033" t="str">
            <v xml:space="preserve">Se avanza en la etapa precontractual </v>
          </cell>
          <cell r="H1033" t="str">
            <v>OK1</v>
          </cell>
        </row>
        <row r="1034">
          <cell r="A1034" t="str">
            <v>2021003050070Mantenimiento y calibraciones de equipos</v>
          </cell>
          <cell r="B1034">
            <v>100</v>
          </cell>
          <cell r="C1034">
            <v>50</v>
          </cell>
          <cell r="D1034" t="str">
            <v>01.01.2022</v>
          </cell>
          <cell r="E1034" t="str">
            <v>30.12.2022</v>
          </cell>
          <cell r="F1034">
            <v>0</v>
          </cell>
          <cell r="G1034" t="str">
            <v xml:space="preserve">Se avanza en la etapa precontractual </v>
          </cell>
          <cell r="H1034" t="str">
            <v>OK1</v>
          </cell>
        </row>
        <row r="1035">
          <cell r="A1035" t="str">
            <v>2021003050070Realizar control médico esp para-atletas</v>
          </cell>
          <cell r="B1035">
            <v>300</v>
          </cell>
          <cell r="C1035">
            <v>300</v>
          </cell>
          <cell r="D1035" t="str">
            <v>01.01.2022</v>
          </cell>
          <cell r="E1035" t="str">
            <v>30.12.2022</v>
          </cell>
          <cell r="F1035">
            <v>212</v>
          </cell>
          <cell r="G1035" t="str">
            <v xml:space="preserve"> Atención Médica Especializada a los para-atletas qeu consiste en: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y Odontológico, Atención en fisioterapia. La tendencia creciente  obedece al número de deportistas priorizados en lo que tiene que ver con las medallas a juegos nacionales cumpliendo con lo planteado.</v>
          </cell>
          <cell r="H1035" t="str">
            <v>OK1</v>
          </cell>
        </row>
        <row r="1036">
          <cell r="A1036" t="str">
            <v>2021003050070Realizar investigaciones</v>
          </cell>
          <cell r="B1036">
            <v>2</v>
          </cell>
          <cell r="C1036">
            <v>0</v>
          </cell>
          <cell r="D1036" t="str">
            <v>01.01.2022</v>
          </cell>
          <cell r="E1036" t="str">
            <v>30.12.2022</v>
          </cell>
          <cell r="F1036">
            <v>5</v>
          </cell>
          <cell r="G1036" t="str">
            <v>se han realizado 5 publicaciones: Estado nutricional y capacidades físicas en niños de 5-15 años-Centros de Iniciación Deportiva; Urabá – Antioquia, . La hipertensión arterial no controlada y sus factores asociados en un programa de hipertensión. Rev Colomb Cardiol, In vivo absolute quantification of carnosine in the vastus lateralis muscle with 1H MRS using a surface coil and water as internal reference, Evaluación de la composición corporal del escolar antioqueño en las 9 subregiones del departamento y Evaluación de las capacidades físicas del escolar antioqueño en las 9 subregiones del departamento</v>
          </cell>
          <cell r="H1036" t="str">
            <v>OK1</v>
          </cell>
        </row>
        <row r="1037">
          <cell r="A1037" t="str">
            <v>2021003050071Diseñar e implementar estrategias comun</v>
          </cell>
          <cell r="B1037">
            <v>1</v>
          </cell>
          <cell r="C1037" t="str">
            <v>0,75</v>
          </cell>
          <cell r="D1037" t="str">
            <v>01.01.2022</v>
          </cell>
          <cell r="E1037" t="str">
            <v>30.12.2022</v>
          </cell>
          <cell r="F1037" t="str">
            <v>0,63</v>
          </cell>
          <cell r="H1037" t="str">
            <v>OK1</v>
          </cell>
        </row>
        <row r="1038">
          <cell r="A1038" t="str">
            <v>2021003050071Diseñar e implementar estrategias comun</v>
          </cell>
          <cell r="B1038">
            <v>1</v>
          </cell>
          <cell r="C1038" t="str">
            <v>0,75</v>
          </cell>
          <cell r="D1038" t="str">
            <v>01.01.2022</v>
          </cell>
          <cell r="E1038" t="str">
            <v>30.12.2022</v>
          </cell>
          <cell r="G1038" t="str">
            <v xml:space="preserve">Línea repetida </v>
          </cell>
          <cell r="H1038" t="str">
            <v>OK1</v>
          </cell>
        </row>
        <row r="1039">
          <cell r="A1039" t="str">
            <v>2021003050071Implementar Plan de medios</v>
          </cell>
          <cell r="B1039">
            <v>1</v>
          </cell>
          <cell r="C1039" t="str">
            <v>0,75</v>
          </cell>
          <cell r="D1039" t="str">
            <v>01.01.2022</v>
          </cell>
          <cell r="E1039" t="str">
            <v>30.12.2022</v>
          </cell>
          <cell r="F1039" t="str">
            <v>0,55</v>
          </cell>
          <cell r="H1039" t="str">
            <v>OK1</v>
          </cell>
        </row>
        <row r="1040">
          <cell r="A1040" t="str">
            <v>2021003050071Implementar Plan de medios</v>
          </cell>
          <cell r="B1040">
            <v>1</v>
          </cell>
          <cell r="C1040" t="str">
            <v>0,75</v>
          </cell>
          <cell r="D1040" t="str">
            <v>01.01.2022</v>
          </cell>
          <cell r="E1040" t="str">
            <v>30.12.2022</v>
          </cell>
          <cell r="G1040" t="str">
            <v xml:space="preserve">Línea repetida </v>
          </cell>
          <cell r="H1040" t="str">
            <v>OK1</v>
          </cell>
        </row>
        <row r="1041">
          <cell r="A1041" t="str">
            <v>2021003050071Apoyar eventos del sector</v>
          </cell>
          <cell r="B1041">
            <v>50</v>
          </cell>
          <cell r="C1041">
            <v>12</v>
          </cell>
          <cell r="D1041" t="str">
            <v>01.01.2022</v>
          </cell>
          <cell r="E1041" t="str">
            <v>30.12.2022</v>
          </cell>
          <cell r="F1041">
            <v>30</v>
          </cell>
          <cell r="G1041" t="str">
            <v>Se apoya la realización de   Eventos deportivos, de recreación y actividad física,  fortaleciendo la imagen institucional. Se realizan eventos propios pero también en alianza con otras entidades de la Gobernación.</v>
          </cell>
          <cell r="H1041" t="str">
            <v>OK1</v>
          </cell>
        </row>
        <row r="1042">
          <cell r="A1042" t="str">
            <v>2021003050071Apoyar eventos del sector</v>
          </cell>
          <cell r="B1042">
            <v>60</v>
          </cell>
          <cell r="C1042">
            <v>12</v>
          </cell>
          <cell r="D1042" t="str">
            <v>01.01.2022</v>
          </cell>
          <cell r="E1042" t="str">
            <v>30.12.2022</v>
          </cell>
          <cell r="G1042" t="str">
            <v xml:space="preserve">Línea repetida </v>
          </cell>
          <cell r="H1042" t="str">
            <v>OK1</v>
          </cell>
        </row>
        <row r="1043">
          <cell r="A1043" t="str">
            <v>2020003050031Adquirir servicios logísticos eventos</v>
          </cell>
          <cell r="B1043">
            <v>100</v>
          </cell>
          <cell r="C1043">
            <v>0</v>
          </cell>
          <cell r="D1043" t="str">
            <v>01.01.2022</v>
          </cell>
          <cell r="E1043" t="str">
            <v>30.12.2022</v>
          </cell>
          <cell r="F1043">
            <v>0.45</v>
          </cell>
          <cell r="G1043" t="str">
            <v xml:space="preserve">Se realizan eventos recreativos en las diferentes subregiones del Departamento de Antioquia. </v>
          </cell>
          <cell r="H1043" t="str">
            <v>OK1</v>
          </cell>
        </row>
        <row r="1044">
          <cell r="A1044" t="str">
            <v>2020003050005Ajuste variables procesos del SIG</v>
          </cell>
          <cell r="B1044">
            <v>1</v>
          </cell>
          <cell r="C1044">
            <v>0.75</v>
          </cell>
          <cell r="D1044" t="str">
            <v>01.01.2022</v>
          </cell>
          <cell r="E1044" t="str">
            <v>31.12.2022</v>
          </cell>
          <cell r="F1044">
            <v>0.75</v>
          </cell>
          <cell r="H1044" t="str">
            <v>OK1</v>
          </cell>
        </row>
        <row r="1045">
          <cell r="A1045" t="str">
            <v>2020003050005Auditoría externa e interna.</v>
          </cell>
          <cell r="B1045">
            <v>1</v>
          </cell>
          <cell r="C1045">
            <v>0.75</v>
          </cell>
          <cell r="D1045" t="str">
            <v>01.01.2022</v>
          </cell>
          <cell r="E1045" t="str">
            <v>31.12.2022</v>
          </cell>
          <cell r="F1045">
            <v>0.85</v>
          </cell>
          <cell r="G1045" t="str">
            <v>A sepbre 30 se llevaron a cabo las audit internas y se planficaron las externas de ICONTEC</v>
          </cell>
          <cell r="H1045" t="str">
            <v>OK1</v>
          </cell>
        </row>
        <row r="1046">
          <cell r="A1046" t="str">
            <v>2020003050012Ejecutar actividades de bienestar</v>
          </cell>
          <cell r="B1046">
            <v>7</v>
          </cell>
          <cell r="C1046">
            <v>5</v>
          </cell>
          <cell r="D1046" t="str">
            <v>01.01.2022</v>
          </cell>
          <cell r="E1046" t="str">
            <v>31.12.2022</v>
          </cell>
          <cell r="F1046">
            <v>5</v>
          </cell>
          <cell r="H1046" t="str">
            <v>OK1</v>
          </cell>
        </row>
        <row r="1047">
          <cell r="A1047" t="str">
            <v>2020003050013Ejecutar actividades de capacitación</v>
          </cell>
          <cell r="B1047">
            <v>3300</v>
          </cell>
          <cell r="C1047">
            <v>2475</v>
          </cell>
          <cell r="D1047" t="str">
            <v>01.01.2022</v>
          </cell>
          <cell r="E1047" t="str">
            <v>31.12.2022</v>
          </cell>
          <cell r="F1047">
            <v>6721</v>
          </cell>
          <cell r="H1047" t="str">
            <v>OK1</v>
          </cell>
        </row>
        <row r="1048">
          <cell r="A1048" t="str">
            <v>2020003050014Gestión seguridad y salud en el trabajo</v>
          </cell>
          <cell r="B1048">
            <v>22</v>
          </cell>
          <cell r="C1048">
            <v>16</v>
          </cell>
          <cell r="D1048" t="str">
            <v>01.01.2022</v>
          </cell>
          <cell r="E1048" t="str">
            <v>31.12.2022</v>
          </cell>
          <cell r="F1048">
            <v>17.8</v>
          </cell>
          <cell r="G1048" t="str">
            <v>El resultado a 30 de septiembre, esta ligeramente por encima de la meta debido al avance en actividades de capacitacion y Documentacion del SG-SST especialmente en el area de medicina laboral</v>
          </cell>
          <cell r="H1048" t="str">
            <v>OK1</v>
          </cell>
        </row>
        <row r="1049">
          <cell r="A1049" t="str">
            <v>2020003050015Cultura,cierre brechas y Cambio</v>
          </cell>
          <cell r="B1049">
            <v>1</v>
          </cell>
          <cell r="C1049">
            <v>0.75</v>
          </cell>
          <cell r="D1049" t="str">
            <v>01.01.2022</v>
          </cell>
          <cell r="E1049" t="str">
            <v>31.12.2022</v>
          </cell>
          <cell r="F1049">
            <v>0.75</v>
          </cell>
          <cell r="H1049" t="str">
            <v>OK1</v>
          </cell>
        </row>
        <row r="1050">
          <cell r="A1050" t="str">
            <v>2020003050015Comunicación,Eventos y Ceremonias</v>
          </cell>
          <cell r="B1050">
            <v>1</v>
          </cell>
          <cell r="C1050">
            <v>0.75</v>
          </cell>
          <cell r="D1050" t="str">
            <v>01.01.2022</v>
          </cell>
          <cell r="E1050" t="str">
            <v>31.12.2022</v>
          </cell>
          <cell r="F1050">
            <v>0.75</v>
          </cell>
          <cell r="H1050" t="str">
            <v>OK1</v>
          </cell>
        </row>
        <row r="1051">
          <cell r="A1051" t="str">
            <v>2020003050015Recurso Humano</v>
          </cell>
          <cell r="B1051">
            <v>1</v>
          </cell>
          <cell r="C1051">
            <v>0</v>
          </cell>
          <cell r="D1051" t="str">
            <v>01.01.2022</v>
          </cell>
          <cell r="E1051" t="str">
            <v>31.12.2022</v>
          </cell>
          <cell r="F1051">
            <v>0</v>
          </cell>
          <cell r="H1051" t="str">
            <v>OK1</v>
          </cell>
        </row>
        <row r="1052">
          <cell r="A1052" t="str">
            <v>2020003050017Ciclo de Competencias</v>
          </cell>
          <cell r="B1052">
            <v>1</v>
          </cell>
          <cell r="C1052">
            <v>0.75</v>
          </cell>
          <cell r="D1052" t="str">
            <v>01.01.2022</v>
          </cell>
          <cell r="E1052" t="str">
            <v>31.12.2022</v>
          </cell>
          <cell r="F1052">
            <v>0.75</v>
          </cell>
          <cell r="H1052" t="str">
            <v>OK1</v>
          </cell>
        </row>
        <row r="1053">
          <cell r="A1053" t="str">
            <v>2020003050017Planes comunicación, Eventos Ceremonias</v>
          </cell>
          <cell r="B1053">
            <v>1</v>
          </cell>
          <cell r="C1053">
            <v>0.75</v>
          </cell>
          <cell r="D1053" t="str">
            <v>01.01.2022</v>
          </cell>
          <cell r="E1053" t="str">
            <v>31.12.2022</v>
          </cell>
          <cell r="F1053">
            <v>0.75</v>
          </cell>
          <cell r="H1053" t="str">
            <v>OK1</v>
          </cell>
        </row>
        <row r="1054">
          <cell r="A1054" t="str">
            <v>2020003050017Recurso Humano</v>
          </cell>
          <cell r="B1054">
            <v>1</v>
          </cell>
          <cell r="C1054">
            <v>0</v>
          </cell>
          <cell r="D1054" t="str">
            <v>01.01.2022</v>
          </cell>
          <cell r="E1054" t="str">
            <v>31.12.2022</v>
          </cell>
          <cell r="F1054">
            <v>0</v>
          </cell>
          <cell r="H1054" t="str">
            <v>OK1</v>
          </cell>
        </row>
        <row r="1055">
          <cell r="A1055" t="str">
            <v>2020003050018Ciclo de Gestión del Conocimiento</v>
          </cell>
          <cell r="B1055">
            <v>1</v>
          </cell>
          <cell r="C1055">
            <v>0.75</v>
          </cell>
          <cell r="D1055" t="str">
            <v>01.01.2022</v>
          </cell>
          <cell r="E1055" t="str">
            <v>31.12.2022</v>
          </cell>
          <cell r="F1055">
            <v>0.75</v>
          </cell>
          <cell r="H1055" t="str">
            <v>OK1</v>
          </cell>
        </row>
        <row r="1056">
          <cell r="A1056" t="str">
            <v>2020003050018Planes comunicación Eventos Ceremonias</v>
          </cell>
          <cell r="B1056">
            <v>1</v>
          </cell>
          <cell r="C1056">
            <v>0.75</v>
          </cell>
          <cell r="D1056" t="str">
            <v>01.01.2022</v>
          </cell>
          <cell r="E1056" t="str">
            <v>31.12.2022</v>
          </cell>
          <cell r="F1056">
            <v>0.75</v>
          </cell>
          <cell r="H1056" t="str">
            <v>OK1</v>
          </cell>
        </row>
        <row r="1057">
          <cell r="A1057" t="str">
            <v>2020003050037Recursos Humanos</v>
          </cell>
          <cell r="B1057">
            <v>1</v>
          </cell>
          <cell r="C1057">
            <v>0.8</v>
          </cell>
          <cell r="D1057" t="str">
            <v>01.01.2022</v>
          </cell>
          <cell r="E1057" t="str">
            <v>31.12.2022</v>
          </cell>
          <cell r="F1057">
            <v>0</v>
          </cell>
          <cell r="H1057" t="str">
            <v>OK1</v>
          </cell>
        </row>
        <row r="1058">
          <cell r="A1058" t="str">
            <v>2020003050037Vinculaciones Formativas</v>
          </cell>
          <cell r="B1058">
            <v>40</v>
          </cell>
          <cell r="C1058">
            <v>40</v>
          </cell>
          <cell r="D1058" t="str">
            <v>01.01.2022</v>
          </cell>
          <cell r="E1058" t="str">
            <v>31.12.2022</v>
          </cell>
          <cell r="F1058">
            <v>49</v>
          </cell>
          <cell r="H1058" t="str">
            <v>OK1</v>
          </cell>
        </row>
        <row r="1059">
          <cell r="A1059" t="str">
            <v>2020003050037Eventos y comunicaciones</v>
          </cell>
          <cell r="B1059">
            <v>1</v>
          </cell>
          <cell r="C1059">
            <v>0.8</v>
          </cell>
          <cell r="D1059" t="str">
            <v>01.01.2022</v>
          </cell>
          <cell r="E1059" t="str">
            <v>31.12.2022</v>
          </cell>
          <cell r="F1059">
            <v>0.75</v>
          </cell>
          <cell r="H1059" t="str">
            <v>OK1</v>
          </cell>
        </row>
        <row r="1060">
          <cell r="A1060" t="str">
            <v>2020003050053Fortalecer estructura a través ases-cap</v>
          </cell>
          <cell r="B1060">
            <v>2</v>
          </cell>
          <cell r="C1060">
            <v>1.5</v>
          </cell>
          <cell r="D1060" t="str">
            <v>01.01.2022</v>
          </cell>
          <cell r="E1060" t="str">
            <v>31.12.2022</v>
          </cell>
          <cell r="F1060">
            <v>1.6</v>
          </cell>
          <cell r="G1060" t="str">
            <v>Se comprometieron $ 25.210.084 para avanzar en las actividades contractuales del proyecto “Realizar la actualización, rediseño y propuesta de implementación de la escala salarial de la Gobernación de Antioquia, de acuerdo con la estructura organizacional, la planta de empleos y el modelo de operación por procesos de la entidad, conforme con los lineamientos”. 
Se comprometieron $ 30.823.581 en el PIC, para el Diplomado / Curso en Escala Salarial, falta la ejecución.
$96.5000.000 para contrato 4600014095 con la UdeA "Realizar análisis, rediseño y validación de manuales específicos de funciones y competencias laborales del nivel profesional, de acuerdo con los modelos de empleo público, los lineamientos normativos y las dinámicas tanto internas como externas de la organización; con el fin de contribuir en la cualificación de la planta de personal de la Gobernación de Antioquia"</v>
          </cell>
          <cell r="H1060" t="str">
            <v>OK1</v>
          </cell>
        </row>
        <row r="1061">
          <cell r="A1061" t="str">
            <v>2020003050053Fortalecimiento Institucional</v>
          </cell>
          <cell r="B1061">
            <v>5</v>
          </cell>
          <cell r="C1061">
            <v>3</v>
          </cell>
          <cell r="D1061" t="str">
            <v>01.01.2022</v>
          </cell>
          <cell r="E1061" t="str">
            <v>31.12.2022</v>
          </cell>
          <cell r="F1061">
            <v>1.4</v>
          </cell>
          <cell r="H1061" t="str">
            <v>OK1</v>
          </cell>
        </row>
        <row r="1062">
          <cell r="A1062" t="str">
            <v>2020003050053Mantenimiento de las mejoras</v>
          </cell>
          <cell r="B1062">
            <v>5</v>
          </cell>
          <cell r="C1062">
            <v>3</v>
          </cell>
          <cell r="D1062" t="str">
            <v>01.01.2022</v>
          </cell>
          <cell r="E1062" t="str">
            <v>31.12.2022</v>
          </cell>
          <cell r="F1062">
            <v>3</v>
          </cell>
          <cell r="G1062" t="str">
            <v>Se ha avanzado en la actualización de los manuales de funciones de acuerdo en el marco del proyecto Evolución Humana y Organizacional</v>
          </cell>
          <cell r="H1062" t="str">
            <v>OK1</v>
          </cell>
        </row>
        <row r="1063">
          <cell r="A1063" t="str">
            <v>2020003050062Gestión de recursos obtenidos de FONPET</v>
          </cell>
          <cell r="B1063">
            <v>30</v>
          </cell>
          <cell r="C1063">
            <v>22.5</v>
          </cell>
          <cell r="D1063" t="str">
            <v>01.01.2022</v>
          </cell>
          <cell r="E1063" t="str">
            <v>31.12.2022</v>
          </cell>
          <cell r="F1063">
            <v>22.5</v>
          </cell>
          <cell r="G1063" t="str">
            <v>Se va cumpliendo el indicador conforme a lo planeado.</v>
          </cell>
          <cell r="H1063" t="str">
            <v>OK1</v>
          </cell>
        </row>
        <row r="1064">
          <cell r="A1064" t="str">
            <v>2020003050062Actualización,depuración Bases de Datos</v>
          </cell>
          <cell r="B1064">
            <v>30</v>
          </cell>
          <cell r="C1064">
            <v>22.5</v>
          </cell>
          <cell r="D1064" t="str">
            <v>01.01.2022</v>
          </cell>
          <cell r="E1064" t="str">
            <v>31.12.2022</v>
          </cell>
          <cell r="F1064">
            <v>22.5</v>
          </cell>
          <cell r="G1064" t="str">
            <v>Se va cumpliendo el indicador conforme a lo planeado.</v>
          </cell>
          <cell r="H1064" t="str">
            <v>OK1</v>
          </cell>
        </row>
        <row r="1065">
          <cell r="A1065" t="str">
            <v>2020003050062Validación,cumplimiento de obligaciones</v>
          </cell>
          <cell r="B1065">
            <v>30</v>
          </cell>
          <cell r="C1065">
            <v>22.5</v>
          </cell>
          <cell r="D1065" t="str">
            <v>01.01.2022</v>
          </cell>
          <cell r="E1065" t="str">
            <v>31.12.2022</v>
          </cell>
          <cell r="F1065">
            <v>22.5</v>
          </cell>
          <cell r="G1065" t="str">
            <v>Se va cumpliendo el indicador conforme a lo planeado.</v>
          </cell>
          <cell r="H1065" t="str">
            <v>OK1</v>
          </cell>
        </row>
        <row r="1066">
          <cell r="A1066" t="str">
            <v>2020003050062Validar cuotas partes pensionales MHCP</v>
          </cell>
          <cell r="B1066">
            <v>30</v>
          </cell>
          <cell r="C1066">
            <v>22.5</v>
          </cell>
          <cell r="D1066" t="str">
            <v>01.01.2022</v>
          </cell>
          <cell r="E1066" t="str">
            <v>31.12.2022</v>
          </cell>
          <cell r="F1066">
            <v>22.5</v>
          </cell>
          <cell r="G1066" t="str">
            <v>Se va cumpliendo el indicador conforme a lo planeado.</v>
          </cell>
          <cell r="H1066" t="str">
            <v>OK1</v>
          </cell>
        </row>
        <row r="1067">
          <cell r="A1067" t="str">
            <v>2020003050062Acuerdos de cuotas partes con entidades</v>
          </cell>
          <cell r="B1067">
            <v>30</v>
          </cell>
          <cell r="C1067">
            <v>22.5</v>
          </cell>
          <cell r="D1067" t="str">
            <v>01.01.2022</v>
          </cell>
          <cell r="E1067" t="str">
            <v>31.12.2022</v>
          </cell>
          <cell r="F1067">
            <v>22.5</v>
          </cell>
          <cell r="G1067" t="str">
            <v>Se va cumpliendo el indicador conforme a lo planeado.</v>
          </cell>
          <cell r="H1067" t="str">
            <v>OK1</v>
          </cell>
        </row>
        <row r="1068">
          <cell r="A1068" t="str">
            <v>2020003050075Selección pruebas para el talento humano</v>
          </cell>
          <cell r="B1068">
            <v>1</v>
          </cell>
          <cell r="C1068">
            <v>1</v>
          </cell>
          <cell r="D1068" t="str">
            <v>01.01.2022</v>
          </cell>
          <cell r="E1068" t="str">
            <v>01.01.2022</v>
          </cell>
          <cell r="F1068">
            <v>1</v>
          </cell>
          <cell r="G1068" t="str">
            <v xml:space="preserve">Se cumplió el 100% de las pruebas para la selección </v>
          </cell>
          <cell r="H1068" t="str">
            <v>OK1</v>
          </cell>
        </row>
        <row r="1069">
          <cell r="A1069" t="str">
            <v>2020003050075Actualizar,modernizar archivo Personal</v>
          </cell>
          <cell r="B1069">
            <v>1</v>
          </cell>
          <cell r="C1069">
            <v>1</v>
          </cell>
          <cell r="D1069" t="str">
            <v>01.01.2022</v>
          </cell>
          <cell r="E1069" t="str">
            <v>31.12.2022</v>
          </cell>
          <cell r="F1069">
            <v>1</v>
          </cell>
          <cell r="G1069" t="str">
            <v>Se remiteron los recursos para unirse a la estratregia de modernizacion de los archivos a nivel de la gobernacion de antioquia</v>
          </cell>
          <cell r="H1069" t="str">
            <v>OK1</v>
          </cell>
        </row>
        <row r="1070">
          <cell r="A1070" t="str">
            <v>2020003050075Contratar personal de apoyo,Practicantes</v>
          </cell>
          <cell r="B1070">
            <v>5</v>
          </cell>
          <cell r="C1070">
            <v>4</v>
          </cell>
          <cell r="D1070" t="str">
            <v>01.01.2022</v>
          </cell>
          <cell r="E1070" t="str">
            <v>31.12.2022</v>
          </cell>
          <cell r="F1070">
            <v>5</v>
          </cell>
          <cell r="G1070" t="str">
            <v xml:space="preserve">Se cumple conforme a lo planeado </v>
          </cell>
          <cell r="H1070" t="str">
            <v>OK1</v>
          </cell>
        </row>
        <row r="1071">
          <cell r="A1071" t="str">
            <v>2020003050075TELETRABAJO</v>
          </cell>
          <cell r="B1071">
            <v>150</v>
          </cell>
          <cell r="C1071">
            <v>50</v>
          </cell>
          <cell r="D1071" t="str">
            <v>01.01.2022</v>
          </cell>
          <cell r="E1071" t="str">
            <v>31.12.2022</v>
          </cell>
          <cell r="F1071">
            <v>0</v>
          </cell>
          <cell r="G1071" t="str">
            <v>Este proyecto va a ser cancelado ya que no será ejecutado en esta vigencia</v>
          </cell>
          <cell r="H1071" t="str">
            <v>OK1</v>
          </cell>
        </row>
        <row r="1072">
          <cell r="A1072" t="str">
            <v>2021003050007Fortalecer Asamblea Antioquia</v>
          </cell>
          <cell r="B1072">
            <v>20</v>
          </cell>
          <cell r="C1072">
            <v>10</v>
          </cell>
          <cell r="D1072" t="str">
            <v>01.01.2022</v>
          </cell>
          <cell r="E1072" t="str">
            <v>31.12.2022</v>
          </cell>
          <cell r="F1072">
            <v>24</v>
          </cell>
          <cell r="G1072" t="str">
            <v>se supera la meta de la vigencia</v>
          </cell>
          <cell r="H1072" t="str">
            <v>OK1</v>
          </cell>
        </row>
        <row r="1073">
          <cell r="A1073" t="str">
            <v>2021003050007Apoyo sesiones Asamblea Ant.</v>
          </cell>
          <cell r="B1073">
            <v>100</v>
          </cell>
          <cell r="C1073">
            <v>50</v>
          </cell>
          <cell r="D1073" t="str">
            <v>01.01.2022</v>
          </cell>
          <cell r="E1073" t="str">
            <v>31.12.2022</v>
          </cell>
          <cell r="F1073">
            <v>131</v>
          </cell>
          <cell r="G1073" t="str">
            <v>Se supera la meta de la vigencia</v>
          </cell>
          <cell r="H1073" t="str">
            <v>OK1</v>
          </cell>
        </row>
        <row r="1074">
          <cell r="A1074" t="str">
            <v>2020003050315ContratosPersonalEstructuracPEP</v>
          </cell>
          <cell r="B1074">
            <v>2</v>
          </cell>
          <cell r="C1074">
            <v>0</v>
          </cell>
          <cell r="D1074" t="str">
            <v>01.01.2022</v>
          </cell>
          <cell r="E1074" t="str">
            <v>30.09.2022</v>
          </cell>
          <cell r="F1074">
            <v>0</v>
          </cell>
          <cell r="G1074" t="str">
            <v>No aplica para este trimestre de seguimiento</v>
          </cell>
          <cell r="H1074" t="str">
            <v>OK1</v>
          </cell>
        </row>
        <row r="1075">
          <cell r="A1075" t="str">
            <v>2020003050315ContratosPersonalFormulacionPEP</v>
          </cell>
          <cell r="B1075">
            <v>2</v>
          </cell>
          <cell r="C1075">
            <v>2</v>
          </cell>
          <cell r="D1075" t="str">
            <v>01.01.2022</v>
          </cell>
          <cell r="E1075" t="str">
            <v>30.03.2022</v>
          </cell>
          <cell r="F1075">
            <v>2</v>
          </cell>
          <cell r="G1075" t="str">
            <v>Proceso de contratación realizado en el primer trimestre del año</v>
          </cell>
          <cell r="H1075" t="str">
            <v>OK1</v>
          </cell>
        </row>
        <row r="1076">
          <cell r="A1076" t="str">
            <v>2020003050315Fortalecimiento de esquemas asociativos</v>
          </cell>
          <cell r="B1076">
            <v>1</v>
          </cell>
          <cell r="C1076">
            <v>0</v>
          </cell>
          <cell r="D1076" t="str">
            <v>01.01.2022</v>
          </cell>
          <cell r="E1076" t="str">
            <v>31.12.2022</v>
          </cell>
          <cell r="F1076">
            <v>0</v>
          </cell>
          <cell r="G1076" t="str">
            <v>No aplica para este trimestre de seguimiento</v>
          </cell>
          <cell r="H1076" t="str">
            <v>OK1</v>
          </cell>
        </row>
        <row r="1077">
          <cell r="A1077" t="str">
            <v>2020003050315Practicantes de Excelencia</v>
          </cell>
          <cell r="B1077">
            <v>1</v>
          </cell>
          <cell r="C1077">
            <v>1</v>
          </cell>
          <cell r="D1077" t="str">
            <v>01.01.2022</v>
          </cell>
          <cell r="E1077" t="str">
            <v>30.06.2022</v>
          </cell>
          <cell r="F1077">
            <v>1</v>
          </cell>
          <cell r="G1077" t="str">
            <v xml:space="preserve">Proceso gestionado. </v>
          </cell>
          <cell r="H1077" t="str">
            <v>OK1</v>
          </cell>
        </row>
        <row r="1078">
          <cell r="A1078" t="str">
            <v>2020003050315Logística, eventos y comunicaciones</v>
          </cell>
          <cell r="B1078">
            <v>1</v>
          </cell>
          <cell r="C1078">
            <v>0</v>
          </cell>
          <cell r="D1078" t="str">
            <v>01.01.2022</v>
          </cell>
          <cell r="E1078" t="str">
            <v>31.12.2022</v>
          </cell>
          <cell r="F1078">
            <v>0</v>
          </cell>
          <cell r="G1078" t="str">
            <v>No aplica para este trimestre de seguimiento</v>
          </cell>
          <cell r="H1078" t="str">
            <v>OK1</v>
          </cell>
        </row>
        <row r="1079">
          <cell r="A1079" t="str">
            <v>2020003050316ContratoGestión_CentralDeMedios</v>
          </cell>
          <cell r="B1079">
            <v>2</v>
          </cell>
          <cell r="C1079">
            <v>0</v>
          </cell>
          <cell r="D1079" t="str">
            <v>01.01.2022</v>
          </cell>
          <cell r="E1079" t="str">
            <v>31.12.2022</v>
          </cell>
          <cell r="F1079">
            <v>0</v>
          </cell>
          <cell r="G1079" t="str">
            <v>No aplica para este trimestre de seguimiento</v>
          </cell>
          <cell r="H1079" t="str">
            <v>OK1</v>
          </cell>
        </row>
        <row r="1080">
          <cell r="A1080" t="str">
            <v>2020003050316ContratoApoyo_OperadorLogístico</v>
          </cell>
          <cell r="B1080">
            <v>100</v>
          </cell>
          <cell r="C1080">
            <v>0</v>
          </cell>
          <cell r="D1080" t="str">
            <v>01.01.2022</v>
          </cell>
          <cell r="E1080" t="str">
            <v>31.12.2022</v>
          </cell>
          <cell r="F1080">
            <v>0</v>
          </cell>
          <cell r="G1080" t="str">
            <v>No aplica para este trimestre de seguimiento</v>
          </cell>
          <cell r="H1080" t="str">
            <v>OK1</v>
          </cell>
        </row>
        <row r="1081">
          <cell r="A1081" t="str">
            <v>2020003050316ContratoLicenciasOperaciFunción</v>
          </cell>
          <cell r="B1081">
            <v>100</v>
          </cell>
          <cell r="C1081">
            <v>0</v>
          </cell>
          <cell r="D1081" t="str">
            <v>01.01.2022</v>
          </cell>
          <cell r="E1081" t="str">
            <v>31.12.2022</v>
          </cell>
          <cell r="F1081">
            <v>0</v>
          </cell>
          <cell r="G1081" t="str">
            <v>No aplica para este trimestre de seguimiento</v>
          </cell>
          <cell r="H1081" t="str">
            <v>OK1</v>
          </cell>
        </row>
        <row r="1082">
          <cell r="A1082" t="str">
            <v>2020003050316ContratoLicenciasOperacMisional</v>
          </cell>
          <cell r="B1082">
            <v>100</v>
          </cell>
          <cell r="C1082">
            <v>0</v>
          </cell>
          <cell r="D1082" t="str">
            <v>01.01.2022</v>
          </cell>
          <cell r="E1082" t="str">
            <v>31.12.2022</v>
          </cell>
          <cell r="F1082">
            <v>0</v>
          </cell>
          <cell r="G1082" t="str">
            <v>No aplica para este trimestre de seguimiento</v>
          </cell>
          <cell r="H1082" t="str">
            <v>OK1</v>
          </cell>
        </row>
        <row r="1083">
          <cell r="A1083" t="str">
            <v>2020003050316ContrataciónApoyoA_GestiónCTPD</v>
          </cell>
          <cell r="B1083">
            <v>100</v>
          </cell>
          <cell r="C1083">
            <v>40</v>
          </cell>
          <cell r="D1083" t="str">
            <v>01.01.2022</v>
          </cell>
          <cell r="E1083" t="str">
            <v>15.08.2022</v>
          </cell>
          <cell r="F1083">
            <v>100</v>
          </cell>
          <cell r="G1083" t="str">
            <v>Contrato en ejecución</v>
          </cell>
          <cell r="H1083" t="str">
            <v>OK1</v>
          </cell>
        </row>
        <row r="1084">
          <cell r="A1084" t="str">
            <v>2020003050316ContratacionEstudiosPersonalSDP</v>
          </cell>
          <cell r="B1084">
            <v>100</v>
          </cell>
          <cell r="C1084">
            <v>100</v>
          </cell>
          <cell r="D1084" t="str">
            <v>01.01.2022</v>
          </cell>
          <cell r="E1084" t="str">
            <v>30.03.2022</v>
          </cell>
          <cell r="F1084">
            <v>100</v>
          </cell>
          <cell r="G1084" t="str">
            <v>Proceso de contratación realizado en el primer trimestre del año</v>
          </cell>
          <cell r="H1084" t="str">
            <v>OK1</v>
          </cell>
        </row>
        <row r="1085">
          <cell r="A1085" t="str">
            <v>2020003050316Adquisición de vehículo</v>
          </cell>
          <cell r="B1085">
            <v>1</v>
          </cell>
          <cell r="C1085">
            <v>0</v>
          </cell>
          <cell r="D1085" t="str">
            <v>01.01.2022</v>
          </cell>
          <cell r="E1085" t="str">
            <v>31.12.2022</v>
          </cell>
          <cell r="F1085">
            <v>0</v>
          </cell>
          <cell r="G1085" t="str">
            <v>No aplica para este trimestre de seguimiento</v>
          </cell>
          <cell r="H1085" t="str">
            <v>OK1</v>
          </cell>
        </row>
        <row r="1086">
          <cell r="A1086" t="str">
            <v>2020003050316ContratosPersonal_Estudios_IOT</v>
          </cell>
          <cell r="B1086">
            <v>1</v>
          </cell>
          <cell r="C1086">
            <v>1</v>
          </cell>
          <cell r="D1086" t="str">
            <v>01.01.2022</v>
          </cell>
          <cell r="E1086" t="str">
            <v>30.03.2022</v>
          </cell>
          <cell r="F1086">
            <v>1</v>
          </cell>
          <cell r="G1086" t="str">
            <v>Proceso de contratación realizado en el primer trimestre del año</v>
          </cell>
          <cell r="H1086" t="str">
            <v>OK1</v>
          </cell>
        </row>
        <row r="1087">
          <cell r="A1087" t="str">
            <v>2020003050316Practicantes de excelencia</v>
          </cell>
          <cell r="B1087">
            <v>12</v>
          </cell>
          <cell r="C1087">
            <v>12</v>
          </cell>
          <cell r="D1087" t="str">
            <v>01.01.2022</v>
          </cell>
          <cell r="E1087" t="str">
            <v>30.06.2022</v>
          </cell>
          <cell r="F1087">
            <v>12</v>
          </cell>
          <cell r="G1087" t="str">
            <v>Proceso gestionado (primer y segundo semestre del 2022)</v>
          </cell>
          <cell r="H1087" t="str">
            <v>OK1</v>
          </cell>
        </row>
        <row r="1088">
          <cell r="A1088" t="str">
            <v>2020003050319ContratoApoyo_OperadorLogístico</v>
          </cell>
          <cell r="B1088">
            <v>100</v>
          </cell>
          <cell r="C1088">
            <v>0</v>
          </cell>
          <cell r="D1088" t="str">
            <v>01.01.2022</v>
          </cell>
          <cell r="E1088" t="str">
            <v>31.12.2022</v>
          </cell>
          <cell r="F1088">
            <v>0</v>
          </cell>
          <cell r="G1088" t="str">
            <v>No aplica para este trimestre de seguimiento</v>
          </cell>
          <cell r="H1088" t="str">
            <v>OK1</v>
          </cell>
        </row>
        <row r="1089">
          <cell r="A1089" t="str">
            <v>2020003050319ContratoGestión_CentralDeMedios</v>
          </cell>
          <cell r="B1089">
            <v>100</v>
          </cell>
          <cell r="C1089">
            <v>0</v>
          </cell>
          <cell r="D1089" t="str">
            <v>01.01.2022</v>
          </cell>
          <cell r="E1089" t="str">
            <v>31.12.2022</v>
          </cell>
          <cell r="F1089">
            <v>0</v>
          </cell>
          <cell r="G1089" t="str">
            <v>No aplica para este trimestre de seguimiento</v>
          </cell>
          <cell r="H1089" t="str">
            <v>OK1</v>
          </cell>
        </row>
        <row r="1090">
          <cell r="A1090" t="str">
            <v>2020003050319ContratoApoyo_OperadorLogístico</v>
          </cell>
          <cell r="B1090">
            <v>100</v>
          </cell>
          <cell r="C1090">
            <v>0</v>
          </cell>
          <cell r="D1090" t="str">
            <v>01.01.2022</v>
          </cell>
          <cell r="E1090" t="str">
            <v>31.12.2022</v>
          </cell>
          <cell r="F1090">
            <v>0</v>
          </cell>
          <cell r="G1090" t="str">
            <v>No aplica para este trimestre de seguimiento</v>
          </cell>
          <cell r="H1090" t="str">
            <v>OK1</v>
          </cell>
        </row>
        <row r="1091">
          <cell r="A1091" t="str">
            <v>2020003050319ContratoProfesional_PytoEstrat</v>
          </cell>
          <cell r="B1091">
            <v>100</v>
          </cell>
          <cell r="C1091">
            <v>100</v>
          </cell>
          <cell r="D1091" t="str">
            <v>01.01.2022</v>
          </cell>
          <cell r="E1091" t="str">
            <v>30.03.2022</v>
          </cell>
          <cell r="F1091">
            <v>100</v>
          </cell>
          <cell r="G1091" t="str">
            <v>Proceso de contratación realizado en el primer trimestre del año</v>
          </cell>
          <cell r="H1091" t="str">
            <v>OK1</v>
          </cell>
        </row>
        <row r="1092">
          <cell r="A1092" t="str">
            <v>2020003050319ContratoProfesionalEstTerritor</v>
          </cell>
          <cell r="B1092">
            <v>100</v>
          </cell>
          <cell r="C1092">
            <v>100</v>
          </cell>
          <cell r="D1092" t="str">
            <v>01.01.2022</v>
          </cell>
          <cell r="E1092" t="str">
            <v>30.03.2022</v>
          </cell>
          <cell r="F1092">
            <v>100</v>
          </cell>
          <cell r="G1092" t="str">
            <v>Proceso de contratación realizado en el primer trimestre del año</v>
          </cell>
          <cell r="H1092" t="str">
            <v>OK1</v>
          </cell>
        </row>
        <row r="1093">
          <cell r="A1093" t="str">
            <v>2020003050319ContratoApoyo_OperadorLogístico</v>
          </cell>
          <cell r="B1093">
            <v>4</v>
          </cell>
          <cell r="C1093">
            <v>0</v>
          </cell>
          <cell r="D1093" t="str">
            <v>01.01.2022</v>
          </cell>
          <cell r="E1093" t="str">
            <v>31.12.2022</v>
          </cell>
          <cell r="F1093">
            <v>0</v>
          </cell>
          <cell r="G1093" t="str">
            <v>No aplica para este trimestre de seguimiento</v>
          </cell>
          <cell r="H1093" t="str">
            <v>OK1</v>
          </cell>
        </row>
        <row r="1094">
          <cell r="A1094" t="str">
            <v>2020003050319ContratoProfesionalEstTerritor</v>
          </cell>
          <cell r="B1094">
            <v>2</v>
          </cell>
          <cell r="C1094">
            <v>2</v>
          </cell>
          <cell r="D1094" t="str">
            <v>01.01.2022</v>
          </cell>
          <cell r="E1094" t="str">
            <v>30.03.2022</v>
          </cell>
          <cell r="F1094">
            <v>2</v>
          </cell>
          <cell r="G1094" t="str">
            <v>Proceso de contratación realizado en el primer trimestre del año</v>
          </cell>
          <cell r="H1094" t="str">
            <v>OK1</v>
          </cell>
        </row>
        <row r="1095">
          <cell r="A1095" t="str">
            <v>2020003050319Servicio de transporte terrestre</v>
          </cell>
          <cell r="B1095">
            <v>1</v>
          </cell>
          <cell r="C1095">
            <v>1</v>
          </cell>
          <cell r="D1095" t="str">
            <v>01.01.2022</v>
          </cell>
          <cell r="E1095" t="str">
            <v>30.06.2022</v>
          </cell>
          <cell r="F1095">
            <v>1</v>
          </cell>
          <cell r="G1095" t="str">
            <v>Se gestionó apoyo de transporte para el segundo trimestre del año.</v>
          </cell>
          <cell r="H1095" t="str">
            <v>OK1</v>
          </cell>
        </row>
        <row r="1096">
          <cell r="A1096" t="str">
            <v>2020003050335Contratación Equipo Prof. P.E.</v>
          </cell>
          <cell r="B1096">
            <v>1</v>
          </cell>
          <cell r="C1096">
            <v>1</v>
          </cell>
          <cell r="D1096" t="str">
            <v>01.01.2022</v>
          </cell>
          <cell r="E1096" t="str">
            <v>30.03.2022</v>
          </cell>
          <cell r="F1096">
            <v>1</v>
          </cell>
          <cell r="G1096" t="str">
            <v>Proceso de contratación realizado en el primer trimestre del año</v>
          </cell>
          <cell r="H1096" t="str">
            <v>OK1</v>
          </cell>
        </row>
        <row r="1097">
          <cell r="A1097" t="str">
            <v>2020003050335Contrato Apoyo Operador Log.</v>
          </cell>
          <cell r="B1097">
            <v>100</v>
          </cell>
          <cell r="C1097">
            <v>0</v>
          </cell>
          <cell r="D1097" t="str">
            <v>01.01.2022</v>
          </cell>
          <cell r="E1097" t="str">
            <v>31.12.2022</v>
          </cell>
          <cell r="F1097">
            <v>0</v>
          </cell>
          <cell r="G1097" t="str">
            <v>No aplica para este trimestre de seguimiento</v>
          </cell>
          <cell r="H1097" t="str">
            <v>OK1</v>
          </cell>
        </row>
        <row r="1098">
          <cell r="A1098" t="str">
            <v>2020003050335Formulación Plan Estratégico Rio Atrato</v>
          </cell>
          <cell r="B1098">
            <v>1</v>
          </cell>
          <cell r="C1098">
            <v>0</v>
          </cell>
          <cell r="D1098" t="str">
            <v>01.01.2022</v>
          </cell>
          <cell r="E1098" t="str">
            <v>31.12.2022</v>
          </cell>
          <cell r="F1098">
            <v>0</v>
          </cell>
          <cell r="G1098" t="str">
            <v>No aplica para este trimestre de seguimiento</v>
          </cell>
          <cell r="H1098" t="str">
            <v>OK1</v>
          </cell>
        </row>
        <row r="1099">
          <cell r="A1099" t="str">
            <v>2020003050009DOTACIÓN CUERPOS DE BOMBEROS</v>
          </cell>
          <cell r="B1099">
            <v>30</v>
          </cell>
          <cell r="C1099">
            <v>0</v>
          </cell>
          <cell r="D1099" t="str">
            <v>01.03.2022</v>
          </cell>
          <cell r="E1099" t="str">
            <v>31.12.2022</v>
          </cell>
          <cell r="F1099">
            <v>47</v>
          </cell>
          <cell r="H1099" t="str">
            <v>OK1</v>
          </cell>
        </row>
        <row r="1100">
          <cell r="A1100" t="str">
            <v>2020003050056Implementación de la Política Pública</v>
          </cell>
          <cell r="B1100">
            <v>100</v>
          </cell>
          <cell r="C1100">
            <v>0</v>
          </cell>
          <cell r="D1100" t="str">
            <v>01.01.2022</v>
          </cell>
          <cell r="E1100" t="str">
            <v>31.12.2022</v>
          </cell>
          <cell r="F1100">
            <v>0.5</v>
          </cell>
          <cell r="H1100" t="str">
            <v>OK1</v>
          </cell>
        </row>
        <row r="1101">
          <cell r="A1101" t="str">
            <v>2020003050056Implementación de la Política Pública</v>
          </cell>
          <cell r="B1101">
            <v>100</v>
          </cell>
          <cell r="C1101">
            <v>0</v>
          </cell>
          <cell r="D1101" t="str">
            <v>01.01.2022</v>
          </cell>
          <cell r="E1101" t="str">
            <v>31.12.2022</v>
          </cell>
          <cell r="F1101" t="str">
            <v>Esta repetido.</v>
          </cell>
          <cell r="H1101" t="str">
            <v>OK1</v>
          </cell>
        </row>
        <row r="1102">
          <cell r="A1102" t="str">
            <v>2020003050058asistecia tecnica municipio</v>
          </cell>
          <cell r="B1102">
            <v>30</v>
          </cell>
          <cell r="C1102">
            <v>0</v>
          </cell>
          <cell r="D1102" t="str">
            <v>01.03.2022</v>
          </cell>
          <cell r="E1102" t="str">
            <v>31.12.2022</v>
          </cell>
          <cell r="F1102">
            <v>0</v>
          </cell>
          <cell r="H1102" t="str">
            <v>OK1</v>
          </cell>
        </row>
        <row r="1103">
          <cell r="A1103" t="str">
            <v>2020003050060Plan_acción CDJT /subcomites</v>
          </cell>
          <cell r="B1103">
            <v>30</v>
          </cell>
          <cell r="C1103">
            <v>0</v>
          </cell>
          <cell r="D1103" t="str">
            <v>01.03.2022</v>
          </cell>
          <cell r="E1103" t="str">
            <v>31.12.2022</v>
          </cell>
          <cell r="F1103">
            <v>8</v>
          </cell>
          <cell r="G1103" t="str">
            <v>Actulmente se esta realizando seguimiento a los planes de acción de cada subcómite.</v>
          </cell>
          <cell r="H1103" t="str">
            <v>OK1</v>
          </cell>
        </row>
        <row r="1104">
          <cell r="A1104" t="str">
            <v>2020003050060PAT dept/_formu_implem_ajust</v>
          </cell>
          <cell r="B1104">
            <v>30</v>
          </cell>
          <cell r="C1104">
            <v>0</v>
          </cell>
          <cell r="D1104" t="str">
            <v>01.03.2022</v>
          </cell>
          <cell r="E1104" t="str">
            <v>31.12.2022</v>
          </cell>
          <cell r="F1104">
            <v>1</v>
          </cell>
          <cell r="G1104" t="str">
            <v>Actualmente se esta haciendo seguimiento al plan de acciòn.</v>
          </cell>
          <cell r="H1104" t="str">
            <v>OK1</v>
          </cell>
        </row>
        <row r="1105">
          <cell r="A1105" t="str">
            <v>2020003050060Sujeto_repar_colecti acompañ</v>
          </cell>
          <cell r="B1105">
            <v>30</v>
          </cell>
          <cell r="C1105">
            <v>0</v>
          </cell>
          <cell r="D1105" t="str">
            <v>01.03.2022</v>
          </cell>
          <cell r="E1105" t="str">
            <v>31.12.2022</v>
          </cell>
          <cell r="F1105">
            <v>1</v>
          </cell>
          <cell r="H1105" t="str">
            <v>OK1</v>
          </cell>
        </row>
        <row r="1106">
          <cell r="A1106" t="str">
            <v>2020003050060Acompañ_técnico_ desapar_forzad</v>
          </cell>
          <cell r="B1106">
            <v>30</v>
          </cell>
          <cell r="C1106">
            <v>0</v>
          </cell>
          <cell r="D1106" t="str">
            <v>01.03.2022</v>
          </cell>
          <cell r="E1106" t="str">
            <v>31.12.2022</v>
          </cell>
          <cell r="F1106">
            <v>1</v>
          </cell>
          <cell r="H1106" t="str">
            <v>OK1</v>
          </cell>
        </row>
        <row r="1107">
          <cell r="A1107" t="str">
            <v>2020003050060Munic _asesora ley 1448 de 2011</v>
          </cell>
          <cell r="B1107">
            <v>30</v>
          </cell>
          <cell r="C1107">
            <v>0</v>
          </cell>
          <cell r="D1107" t="str">
            <v>01.03.2022</v>
          </cell>
          <cell r="E1107" t="str">
            <v>31.12.2022</v>
          </cell>
          <cell r="F1107">
            <v>59</v>
          </cell>
          <cell r="H1107" t="str">
            <v>OK1</v>
          </cell>
        </row>
        <row r="1108">
          <cell r="A1108" t="str">
            <v>2020003050060Mun_ases_med_satisf_gara_no rep</v>
          </cell>
          <cell r="B1108">
            <v>30</v>
          </cell>
          <cell r="C1108">
            <v>0</v>
          </cell>
          <cell r="D1108" t="str">
            <v>01.03.2022</v>
          </cell>
          <cell r="E1108" t="str">
            <v>31.12.2022</v>
          </cell>
          <cell r="F1108">
            <v>0</v>
          </cell>
          <cell r="H1108" t="str">
            <v>OK1</v>
          </cell>
        </row>
        <row r="1109">
          <cell r="A1109" t="str">
            <v>2020003050060Mesas_Particip/víctimas asesor</v>
          </cell>
          <cell r="B1109">
            <v>30</v>
          </cell>
          <cell r="C1109">
            <v>0</v>
          </cell>
          <cell r="D1109" t="str">
            <v>01.03.2022</v>
          </cell>
          <cell r="E1109" t="str">
            <v>31.12.2022</v>
          </cell>
          <cell r="F1109">
            <v>2</v>
          </cell>
          <cell r="H1109" t="str">
            <v>OK1</v>
          </cell>
        </row>
        <row r="1110">
          <cell r="A1110" t="str">
            <v>2020003050071Estrategias de formación en DDHH</v>
          </cell>
          <cell r="B1110">
            <v>1</v>
          </cell>
          <cell r="C1110">
            <v>0</v>
          </cell>
          <cell r="D1110" t="str">
            <v>01.01.2022</v>
          </cell>
          <cell r="E1110" t="str">
            <v>31.12.2022</v>
          </cell>
          <cell r="F1110">
            <v>0</v>
          </cell>
          <cell r="H1110" t="str">
            <v>OK1</v>
          </cell>
        </row>
        <row r="1111">
          <cell r="A1111" t="str">
            <v>2020003050071Asistencia subsidiaria a víctimas</v>
          </cell>
          <cell r="B1111">
            <v>25</v>
          </cell>
          <cell r="C1111">
            <v>0</v>
          </cell>
          <cell r="D1111" t="str">
            <v>01.01.2022</v>
          </cell>
          <cell r="E1111" t="str">
            <v>31.12.2022</v>
          </cell>
          <cell r="F1111">
            <v>1</v>
          </cell>
          <cell r="H1111" t="str">
            <v>OK1</v>
          </cell>
        </row>
        <row r="1112">
          <cell r="A1112" t="str">
            <v>2020003050071Asis preven aten vulner DH DIH</v>
          </cell>
          <cell r="B1112">
            <v>51</v>
          </cell>
          <cell r="C1112">
            <v>0</v>
          </cell>
          <cell r="D1112" t="str">
            <v>01.01.2022</v>
          </cell>
          <cell r="E1112" t="str">
            <v>31.12.2022</v>
          </cell>
          <cell r="F1112">
            <v>5</v>
          </cell>
          <cell r="H1112" t="str">
            <v>OK1</v>
          </cell>
        </row>
        <row r="1113">
          <cell r="A1113" t="str">
            <v>2020003050071Acciones promocion cultura DH</v>
          </cell>
          <cell r="B1113">
            <v>112</v>
          </cell>
          <cell r="C1113">
            <v>0</v>
          </cell>
          <cell r="D1113" t="str">
            <v>01.01.2022</v>
          </cell>
          <cell r="E1113" t="str">
            <v>31.12.2022</v>
          </cell>
          <cell r="F1113">
            <v>129</v>
          </cell>
          <cell r="H1113" t="str">
            <v>OK1</v>
          </cell>
        </row>
        <row r="1114">
          <cell r="A1114" t="str">
            <v>2020003050071Alianza para implem politi de DH</v>
          </cell>
          <cell r="B1114">
            <v>7</v>
          </cell>
          <cell r="C1114">
            <v>0</v>
          </cell>
          <cell r="D1114" t="str">
            <v>01.01.2022</v>
          </cell>
          <cell r="E1114" t="str">
            <v>31.12.2022</v>
          </cell>
          <cell r="F1114">
            <v>1</v>
          </cell>
          <cell r="H1114" t="str">
            <v>OK1</v>
          </cell>
        </row>
        <row r="1115">
          <cell r="A1115" t="str">
            <v>2020003050071Municipios con acciones aicma</v>
          </cell>
          <cell r="B1115">
            <v>12</v>
          </cell>
          <cell r="C1115">
            <v>0</v>
          </cell>
          <cell r="D1115" t="str">
            <v>01.01.2022</v>
          </cell>
          <cell r="E1115" t="str">
            <v>31.12.2022</v>
          </cell>
          <cell r="F1115">
            <v>5</v>
          </cell>
          <cell r="H1115" t="str">
            <v>OK1</v>
          </cell>
        </row>
        <row r="1116">
          <cell r="A1116" t="str">
            <v>2020003050071Instanc partic DH y paz fortale</v>
          </cell>
          <cell r="B1116">
            <v>22</v>
          </cell>
          <cell r="C1116">
            <v>0</v>
          </cell>
          <cell r="D1116" t="str">
            <v>01.01.2022</v>
          </cell>
          <cell r="E1116" t="str">
            <v>31.12.2022</v>
          </cell>
          <cell r="F1116">
            <v>11</v>
          </cell>
          <cell r="H1116" t="str">
            <v>OK1</v>
          </cell>
        </row>
        <row r="1117">
          <cell r="A1117" t="str">
            <v>2020003050071Plan deptal DDHH</v>
          </cell>
          <cell r="B1117">
            <v>40</v>
          </cell>
          <cell r="C1117">
            <v>0</v>
          </cell>
          <cell r="D1117" t="str">
            <v>01.01.2022</v>
          </cell>
          <cell r="E1117" t="str">
            <v>31.12.2022</v>
          </cell>
          <cell r="F1117">
            <v>1</v>
          </cell>
          <cell r="G1117" t="str">
            <v>Terminado y en ejecución</v>
          </cell>
          <cell r="H1117" t="str">
            <v>OK1</v>
          </cell>
        </row>
        <row r="1118">
          <cell r="A1118" t="str">
            <v>2020003050071Red deptal de educación DH</v>
          </cell>
          <cell r="B1118">
            <v>40</v>
          </cell>
          <cell r="C1118">
            <v>0</v>
          </cell>
          <cell r="D1118" t="str">
            <v>01.01.2022</v>
          </cell>
          <cell r="E1118" t="str">
            <v>31.12.2022</v>
          </cell>
          <cell r="F1118">
            <v>0.08</v>
          </cell>
          <cell r="H1118" t="str">
            <v>OK1</v>
          </cell>
        </row>
        <row r="1119">
          <cell r="A1119" t="str">
            <v>2020003050255Construcción Agenda Pol Paz No-violencia</v>
          </cell>
          <cell r="B1119">
            <v>1</v>
          </cell>
          <cell r="C1119">
            <v>0</v>
          </cell>
          <cell r="D1119" t="str">
            <v>01.01.2022</v>
          </cell>
          <cell r="E1119" t="str">
            <v>31.12.2022</v>
          </cell>
          <cell r="F1119">
            <v>1</v>
          </cell>
          <cell r="H1119" t="str">
            <v>OK1</v>
          </cell>
        </row>
        <row r="1120">
          <cell r="A1120" t="str">
            <v>2020003050255Apoyo Logístico</v>
          </cell>
          <cell r="B1120">
            <v>1</v>
          </cell>
          <cell r="C1120">
            <v>0</v>
          </cell>
          <cell r="D1120" t="str">
            <v>01.01.2022</v>
          </cell>
          <cell r="E1120" t="str">
            <v>31.12.2022</v>
          </cell>
          <cell r="F1120">
            <v>1</v>
          </cell>
          <cell r="H1120" t="str">
            <v>OK1</v>
          </cell>
        </row>
        <row r="1121">
          <cell r="A1121" t="str">
            <v>2020003050256Fortale espacios implement acuer paz</v>
          </cell>
          <cell r="B1121">
            <v>1</v>
          </cell>
          <cell r="C1121">
            <v>0</v>
          </cell>
          <cell r="D1121" t="str">
            <v>01.01.2022</v>
          </cell>
          <cell r="E1121" t="str">
            <v>31.12.2022</v>
          </cell>
          <cell r="F1121">
            <v>0</v>
          </cell>
          <cell r="H1121" t="str">
            <v>OK1</v>
          </cell>
        </row>
        <row r="1122">
          <cell r="A1122" t="str">
            <v>2020003050256Acompañamiento lineas reincorporación</v>
          </cell>
          <cell r="B1122">
            <v>1</v>
          </cell>
          <cell r="C1122">
            <v>0</v>
          </cell>
          <cell r="D1122" t="str">
            <v>01.01.2022</v>
          </cell>
          <cell r="E1122" t="str">
            <v>31.12.2022</v>
          </cell>
          <cell r="F1122">
            <v>3</v>
          </cell>
          <cell r="H1122" t="str">
            <v>OK1</v>
          </cell>
        </row>
        <row r="1123">
          <cell r="A1123" t="str">
            <v>2020003050257Acciones reconstruir memoria conflicto</v>
          </cell>
          <cell r="B1123">
            <v>1</v>
          </cell>
          <cell r="C1123">
            <v>0</v>
          </cell>
          <cell r="D1123" t="str">
            <v>01.01.2022</v>
          </cell>
          <cell r="E1123" t="str">
            <v>31.12.2022</v>
          </cell>
          <cell r="F1123">
            <v>0</v>
          </cell>
          <cell r="G1123" t="str">
            <v>No se realizaron para el periodo de reporte</v>
          </cell>
          <cell r="H1123" t="str">
            <v>OK1</v>
          </cell>
        </row>
        <row r="1124">
          <cell r="A1124" t="str">
            <v>2020003050257Acciones para la reconciliación</v>
          </cell>
          <cell r="B1124">
            <v>1</v>
          </cell>
          <cell r="C1124">
            <v>0</v>
          </cell>
          <cell r="D1124" t="str">
            <v>01.01.2022</v>
          </cell>
          <cell r="E1124" t="str">
            <v>31.12.2022</v>
          </cell>
          <cell r="F1124">
            <v>0</v>
          </cell>
          <cell r="G1124" t="str">
            <v>No se realizaron para el periodo de reporte</v>
          </cell>
          <cell r="H1124" t="str">
            <v>OK1</v>
          </cell>
        </row>
        <row r="1125">
          <cell r="A1125" t="str">
            <v>2020003050258estrategias aumento de capacidades paz</v>
          </cell>
          <cell r="B1125">
            <v>1</v>
          </cell>
          <cell r="C1125">
            <v>0</v>
          </cell>
          <cell r="D1125" t="str">
            <v>01.01.2022</v>
          </cell>
          <cell r="E1125" t="str">
            <v>31.12.2022</v>
          </cell>
          <cell r="F1125">
            <v>1</v>
          </cell>
          <cell r="G1125" t="str">
            <v>Estrategia en implementación</v>
          </cell>
          <cell r="H1125" t="str">
            <v>OK1</v>
          </cell>
        </row>
        <row r="1126">
          <cell r="A1126" t="str">
            <v>2020003050258Comunicación Pública</v>
          </cell>
          <cell r="B1126">
            <v>1</v>
          </cell>
          <cell r="C1126">
            <v>0</v>
          </cell>
          <cell r="D1126" t="str">
            <v>01.01.2022</v>
          </cell>
          <cell r="E1126" t="str">
            <v>31.12.2022</v>
          </cell>
          <cell r="F1126">
            <v>1</v>
          </cell>
          <cell r="G1126" t="str">
            <v>Estrategia en implementación</v>
          </cell>
          <cell r="H1126" t="str">
            <v>OK1</v>
          </cell>
        </row>
        <row r="1127">
          <cell r="A1127" t="str">
            <v>2020003050055Estrategias comunicacionales y pedag.</v>
          </cell>
          <cell r="B1127">
            <v>10</v>
          </cell>
          <cell r="C1127">
            <v>7</v>
          </cell>
          <cell r="D1127" t="str">
            <v>01.01.2022</v>
          </cell>
          <cell r="E1127" t="str">
            <v>31.12.2022</v>
          </cell>
          <cell r="G1127" t="str">
            <v>Es de Secretaria de seguridad y justicia</v>
          </cell>
          <cell r="H1127" t="str">
            <v>OK1</v>
          </cell>
        </row>
        <row r="1128">
          <cell r="A1128" t="str">
            <v>2020003050055Implementación prog de formalización</v>
          </cell>
          <cell r="B1128">
            <v>5</v>
          </cell>
          <cell r="C1128">
            <v>4</v>
          </cell>
          <cell r="D1128" t="str">
            <v>01.01.2022</v>
          </cell>
          <cell r="E1128" t="str">
            <v>31.12.2022</v>
          </cell>
          <cell r="G1128" t="str">
            <v>Es de Secretaria de seguridad y justicia</v>
          </cell>
          <cell r="H1128" t="str">
            <v>OK1</v>
          </cell>
        </row>
        <row r="1129">
          <cell r="A1129" t="str">
            <v>2020003050055Estrategias de Prevención y Contención</v>
          </cell>
          <cell r="B1129">
            <v>20</v>
          </cell>
          <cell r="C1129">
            <v>15</v>
          </cell>
          <cell r="D1129" t="str">
            <v>01.01.2022</v>
          </cell>
          <cell r="E1129" t="str">
            <v>31.12.2022</v>
          </cell>
          <cell r="G1129" t="str">
            <v>Es de Secretaria de seguridad y justicia</v>
          </cell>
          <cell r="H1129" t="str">
            <v>OK1</v>
          </cell>
        </row>
        <row r="1130">
          <cell r="A1130" t="str">
            <v>2020003050183Caracterización trabajo masculinidades</v>
          </cell>
          <cell r="B1130">
            <v>1</v>
          </cell>
          <cell r="C1130">
            <v>0.75</v>
          </cell>
          <cell r="D1130" t="str">
            <v>01.01.2022</v>
          </cell>
          <cell r="E1130" t="str">
            <v>31.12.2022</v>
          </cell>
          <cell r="F1130">
            <v>0</v>
          </cell>
          <cell r="G1130" t="str">
            <v>Se actualizará la caracterización y mapeo de experiencias de trabajo en clave de hombres en el 2023</v>
          </cell>
          <cell r="H1130" t="str">
            <v>OK1</v>
          </cell>
        </row>
        <row r="1131">
          <cell r="A1131" t="str">
            <v>2020003050183Recurso humano practicante de excelencia</v>
          </cell>
          <cell r="B1131">
            <v>1</v>
          </cell>
          <cell r="C1131">
            <v>0.75</v>
          </cell>
          <cell r="D1131" t="str">
            <v>01.01.2022</v>
          </cell>
          <cell r="E1131" t="str">
            <v>31.12.2022</v>
          </cell>
          <cell r="F1131">
            <v>0.75</v>
          </cell>
          <cell r="G1131" t="str">
            <v>Esta en proceso el segundo semestre de practicas</v>
          </cell>
          <cell r="H1131" t="str">
            <v>OK1</v>
          </cell>
        </row>
        <row r="1132">
          <cell r="A1132" t="str">
            <v>2020003050183Adquisición de vehículo</v>
          </cell>
          <cell r="B1132">
            <v>1</v>
          </cell>
          <cell r="C1132">
            <v>0.75</v>
          </cell>
          <cell r="D1132" t="str">
            <v>01.01.2022</v>
          </cell>
          <cell r="E1132" t="str">
            <v>31.12.2022</v>
          </cell>
          <cell r="F1132">
            <v>1</v>
          </cell>
          <cell r="G1132" t="str">
            <v>Finalizo el proceso de la compra del vehiculo</v>
          </cell>
          <cell r="H1132" t="str">
            <v>OK1</v>
          </cell>
        </row>
        <row r="1133">
          <cell r="A1133" t="str">
            <v>2020003050183Mesa departamental de masculinidades</v>
          </cell>
          <cell r="B1133">
            <v>100</v>
          </cell>
          <cell r="C1133">
            <v>0</v>
          </cell>
          <cell r="D1133" t="str">
            <v>15.02.2022</v>
          </cell>
          <cell r="E1133" t="str">
            <v>31.12.2022</v>
          </cell>
          <cell r="F1133">
            <v>0.95</v>
          </cell>
          <cell r="G1133" t="str">
            <v>Se realizó la tercera reunión de la mesa, de las cuatro programadas para la vigencia</v>
          </cell>
          <cell r="H1133" t="str">
            <v>OK1</v>
          </cell>
        </row>
        <row r="1134">
          <cell r="A1134" t="str">
            <v>2020003050183Escuela de género y masculinidades</v>
          </cell>
          <cell r="B1134">
            <v>100</v>
          </cell>
          <cell r="C1134">
            <v>0</v>
          </cell>
          <cell r="D1134" t="str">
            <v>15.02.2022</v>
          </cell>
          <cell r="E1134" t="str">
            <v>31.12.2022</v>
          </cell>
          <cell r="F1134">
            <v>0.95</v>
          </cell>
          <cell r="G1134" t="str">
            <v>Se vienen desarrollando talleres de formación a través de la Escuela de Género y Masculinidades, de acuerdo al plan de trabajo del programa para la vigencia</v>
          </cell>
          <cell r="H1134" t="str">
            <v>OK1</v>
          </cell>
        </row>
        <row r="1135">
          <cell r="A1135" t="str">
            <v>2020003050183Campañas comunicacionales</v>
          </cell>
          <cell r="B1135">
            <v>1</v>
          </cell>
          <cell r="C1135">
            <v>0</v>
          </cell>
          <cell r="D1135" t="str">
            <v>15.02.2022</v>
          </cell>
          <cell r="E1135" t="str">
            <v>31.12.2022</v>
          </cell>
          <cell r="F1135">
            <v>0.8</v>
          </cell>
          <cell r="G1135" t="str">
            <v>La campaña comunicacional del programa tiene siete estrategias que se han venido ejecutando, se espera que al final de la vigencia se haya cumplido con el plan de comunicación</v>
          </cell>
          <cell r="H1135" t="str">
            <v>OK1</v>
          </cell>
        </row>
        <row r="1136">
          <cell r="A1136" t="str">
            <v>2020003050184Capacitación de Servidores Públicos</v>
          </cell>
          <cell r="B1136">
            <v>78</v>
          </cell>
          <cell r="C1136">
            <v>70</v>
          </cell>
          <cell r="D1136" t="str">
            <v>15.02.2022</v>
          </cell>
          <cell r="E1136" t="str">
            <v>31.12.2022</v>
          </cell>
          <cell r="F1136">
            <v>95</v>
          </cell>
          <cell r="G1136" t="str">
            <v>Se logra mediante el diplomado "Retos del Servidor Público en el Siglo XXI"</v>
          </cell>
          <cell r="H1136" t="str">
            <v>OK1</v>
          </cell>
        </row>
        <row r="1137">
          <cell r="A1137" t="str">
            <v>2020003050184Dipl Participación Cdana dllo local</v>
          </cell>
          <cell r="B1137">
            <v>1</v>
          </cell>
          <cell r="C1137">
            <v>0</v>
          </cell>
          <cell r="D1137" t="str">
            <v>15.03.2022</v>
          </cell>
          <cell r="E1137" t="str">
            <v>31.12.2022</v>
          </cell>
          <cell r="F1137">
            <v>17</v>
          </cell>
          <cell r="G1137" t="str">
            <v>No se tiene proyectado realizar mas procesos en la vigencia 2022</v>
          </cell>
          <cell r="H1137" t="str">
            <v>OK1</v>
          </cell>
        </row>
        <row r="1138">
          <cell r="A1138" t="str">
            <v>2020003050184Encuentros de articulación y formación</v>
          </cell>
          <cell r="B1138">
            <v>60</v>
          </cell>
          <cell r="C1138">
            <v>50</v>
          </cell>
          <cell r="D1138" t="str">
            <v>15.03.2022</v>
          </cell>
          <cell r="E1138" t="str">
            <v>31.12.2022</v>
          </cell>
          <cell r="F1138">
            <v>37</v>
          </cell>
          <cell r="G1138" t="str">
            <v>Se logra mediante las sesiones del Consejo de Participación y su comisión de politica publica, las reuniones de la red de consejos y las visitas tecnicas a los municipios priorizados para el 2022</v>
          </cell>
          <cell r="H1138" t="str">
            <v>OK1</v>
          </cell>
        </row>
        <row r="1139">
          <cell r="A1139" t="str">
            <v>2020003050184Asesoría Capac Asist Técnica x Demanda</v>
          </cell>
          <cell r="B1139">
            <v>32</v>
          </cell>
          <cell r="C1139">
            <v>20</v>
          </cell>
          <cell r="D1139" t="str">
            <v>15.03.2022</v>
          </cell>
          <cell r="E1139" t="str">
            <v>31.12.2022</v>
          </cell>
          <cell r="F1139">
            <v>1</v>
          </cell>
          <cell r="G1139" t="str">
            <v>Se espera contar con el consolidado al finalizar la vigencia 2022</v>
          </cell>
          <cell r="H1139" t="str">
            <v>OK1</v>
          </cell>
        </row>
        <row r="1140">
          <cell r="A1140" t="str">
            <v>2020003050184Espacios instancias Acomp y fortalec</v>
          </cell>
          <cell r="B1140">
            <v>26</v>
          </cell>
          <cell r="C1140">
            <v>25</v>
          </cell>
          <cell r="D1140" t="str">
            <v>15.03.2022</v>
          </cell>
          <cell r="E1140" t="str">
            <v>31.12.2022</v>
          </cell>
          <cell r="F1140">
            <v>20</v>
          </cell>
          <cell r="G1140" t="str">
            <v>Se logra mediante las visitas tecnicas a los municipios priorizados para el 2022</v>
          </cell>
          <cell r="H1140" t="str">
            <v>OK1</v>
          </cell>
        </row>
        <row r="1141">
          <cell r="A1141" t="str">
            <v>2020003050184Acompañamiento al CDPCYCS</v>
          </cell>
          <cell r="B1141">
            <v>31</v>
          </cell>
          <cell r="C1141">
            <v>30</v>
          </cell>
          <cell r="D1141" t="str">
            <v>15.03.2022</v>
          </cell>
          <cell r="E1141" t="str">
            <v>31.12.2022</v>
          </cell>
          <cell r="F1141">
            <v>17</v>
          </cell>
          <cell r="G1141" t="str">
            <v>Se logra mediante las sesiones del Consejo de Participación y su comisión de politica publica</v>
          </cell>
          <cell r="H1141" t="str">
            <v>OK1</v>
          </cell>
        </row>
        <row r="1142">
          <cell r="A1142" t="str">
            <v>2020003050184Apoyo plan trabajo federación Ediles</v>
          </cell>
          <cell r="B1142">
            <v>27</v>
          </cell>
          <cell r="C1142">
            <v>10</v>
          </cell>
          <cell r="D1142" t="str">
            <v>15.03.2022</v>
          </cell>
          <cell r="E1142" t="str">
            <v>31.12.2022</v>
          </cell>
          <cell r="F1142">
            <v>100</v>
          </cell>
          <cell r="G1142" t="str">
            <v>Se logra con la participación de los ediles en el congreno nacional en Yopal (Casanare)</v>
          </cell>
          <cell r="H1142" t="str">
            <v>OK1</v>
          </cell>
        </row>
        <row r="1143">
          <cell r="A1143" t="str">
            <v>2020003050184Consolidación Red Mpios Consejos De Ley</v>
          </cell>
          <cell r="B1143">
            <v>29</v>
          </cell>
          <cell r="C1143">
            <v>22</v>
          </cell>
          <cell r="D1143" t="str">
            <v>15.02.2022</v>
          </cell>
          <cell r="E1143" t="str">
            <v>31.12.2022</v>
          </cell>
          <cell r="F1143">
            <v>10</v>
          </cell>
          <cell r="G1143" t="str">
            <v>Se espera contar con el consolidado al finalizar la vigencia 2022</v>
          </cell>
          <cell r="H1143" t="str">
            <v>OK1</v>
          </cell>
        </row>
        <row r="1144">
          <cell r="A1144" t="str">
            <v>2020003050184Observatorio participación ciudadana</v>
          </cell>
          <cell r="B1144">
            <v>25</v>
          </cell>
          <cell r="C1144">
            <v>18.75</v>
          </cell>
          <cell r="D1144" t="str">
            <v>15.02.2022</v>
          </cell>
          <cell r="E1144" t="str">
            <v>31.12.2022</v>
          </cell>
          <cell r="F1144">
            <v>18.75</v>
          </cell>
          <cell r="G1144" t="str">
            <v>Se cuenta con el micrositio diseñado para el alojamiento de la información del observatorio</v>
          </cell>
          <cell r="H1144" t="str">
            <v>OK1</v>
          </cell>
        </row>
        <row r="1145">
          <cell r="A1145" t="str">
            <v>2020003050184Comunicaciones publicaciones documentos</v>
          </cell>
          <cell r="B1145">
            <v>29</v>
          </cell>
          <cell r="C1145">
            <v>24</v>
          </cell>
          <cell r="D1145" t="str">
            <v>15.02.2022</v>
          </cell>
          <cell r="E1145" t="str">
            <v>31.12.2022</v>
          </cell>
          <cell r="F1145">
            <v>20</v>
          </cell>
          <cell r="G1145" t="str">
            <v>Se espera completar la acción al finalizar la vigencia 2022</v>
          </cell>
          <cell r="H1145" t="str">
            <v>OK1</v>
          </cell>
        </row>
        <row r="1146">
          <cell r="A1146" t="str">
            <v>2020003050184Ordenanza Política Pública Participación</v>
          </cell>
          <cell r="B1146">
            <v>1</v>
          </cell>
          <cell r="C1146">
            <v>0</v>
          </cell>
          <cell r="D1146" t="str">
            <v>01.01.2022</v>
          </cell>
          <cell r="E1146" t="str">
            <v>31.12.2022</v>
          </cell>
          <cell r="F1146">
            <v>0.75</v>
          </cell>
          <cell r="G1146" t="str">
            <v>Se cuenta con el documento tecnico preliminar</v>
          </cell>
          <cell r="H1146" t="str">
            <v>OK1</v>
          </cell>
        </row>
        <row r="1147">
          <cell r="A1147" t="str">
            <v>2020003050184Recurso humano practicante de excelencia</v>
          </cell>
          <cell r="B1147">
            <v>1</v>
          </cell>
          <cell r="C1147">
            <v>0.75</v>
          </cell>
          <cell r="D1147" t="str">
            <v>01.01.2022</v>
          </cell>
          <cell r="E1147" t="str">
            <v>31.12.2022</v>
          </cell>
          <cell r="F1147">
            <v>1</v>
          </cell>
          <cell r="G1147" t="str">
            <v>Esta en proceso el segundo semestre de practicas</v>
          </cell>
          <cell r="H1147" t="str">
            <v>OK1</v>
          </cell>
        </row>
        <row r="1148">
          <cell r="A1148" t="str">
            <v>2020003050184Índice de Participación Departamental</v>
          </cell>
          <cell r="B1148">
            <v>1</v>
          </cell>
          <cell r="C1148">
            <v>0</v>
          </cell>
          <cell r="D1148" t="str">
            <v>01.01.2022</v>
          </cell>
          <cell r="E1148" t="str">
            <v>31.12.2022</v>
          </cell>
          <cell r="F1148">
            <v>0</v>
          </cell>
          <cell r="G1148" t="str">
            <v>Se proyecta para la vigencia 2023</v>
          </cell>
          <cell r="H1148" t="str">
            <v>OK1</v>
          </cell>
        </row>
        <row r="1149">
          <cell r="A1149" t="str">
            <v>2020003050185Socialización de Convites</v>
          </cell>
          <cell r="B1149">
            <v>25</v>
          </cell>
          <cell r="C1149">
            <v>10</v>
          </cell>
          <cell r="D1149" t="str">
            <v>01.01.2022</v>
          </cell>
          <cell r="E1149" t="str">
            <v>31.12.2022</v>
          </cell>
          <cell r="F1149">
            <v>0</v>
          </cell>
          <cell r="G1149" t="str">
            <v>A la fecha se tienen suscritos y en ejecución dos Convenios. Se espera darle cumplimiento al indicador a diciembre de 2022 cuando se ejecuten los Convites</v>
          </cell>
          <cell r="H1149" t="str">
            <v>OK1</v>
          </cell>
        </row>
        <row r="1150">
          <cell r="A1150" t="str">
            <v>2020003050185Estrategia comunicaional</v>
          </cell>
          <cell r="B1150">
            <v>25</v>
          </cell>
          <cell r="C1150">
            <v>10</v>
          </cell>
          <cell r="D1150" t="str">
            <v>01.01.2022</v>
          </cell>
          <cell r="E1150" t="str">
            <v>31.12.2022</v>
          </cell>
          <cell r="F1150">
            <v>0</v>
          </cell>
          <cell r="G1150" t="str">
            <v>A la fecha se tienen suscritos y en ejecución dos Convenios. Se espera darle cumplimiento al indicador a diciembre de 2022 cuando se ejecuten los Convites</v>
          </cell>
          <cell r="H1150" t="str">
            <v>OK1</v>
          </cell>
        </row>
        <row r="1151">
          <cell r="A1151" t="str">
            <v>2020003050185Gestión interinstitucional</v>
          </cell>
          <cell r="B1151">
            <v>37</v>
          </cell>
          <cell r="C1151">
            <v>0</v>
          </cell>
          <cell r="D1151" t="str">
            <v>01.01.2022</v>
          </cell>
          <cell r="E1151" t="str">
            <v>31.12.2022</v>
          </cell>
          <cell r="F1151">
            <v>0</v>
          </cell>
          <cell r="G1151" t="str">
            <v>Para el presente año no se tiene proyectada la realización de Jornadas de Vida</v>
          </cell>
          <cell r="H1151" t="str">
            <v>OK1</v>
          </cell>
        </row>
        <row r="1152">
          <cell r="A1152" t="str">
            <v>2020003050185Ejecución Jornadas Vida</v>
          </cell>
          <cell r="B1152">
            <v>37</v>
          </cell>
          <cell r="C1152">
            <v>0</v>
          </cell>
          <cell r="D1152" t="str">
            <v>01.01.2022</v>
          </cell>
          <cell r="E1152" t="str">
            <v>31.12.2022</v>
          </cell>
          <cell r="F1152">
            <v>0</v>
          </cell>
          <cell r="G1152" t="str">
            <v>Para el presente año no se tiene proyectada la realización de Jornadas de Vida</v>
          </cell>
          <cell r="H1152" t="str">
            <v>OK1</v>
          </cell>
        </row>
        <row r="1153">
          <cell r="A1153" t="str">
            <v>2020003050185Gestión Jornadas Rurales</v>
          </cell>
          <cell r="B1153">
            <v>30</v>
          </cell>
          <cell r="C1153">
            <v>20</v>
          </cell>
          <cell r="D1153" t="str">
            <v>01.01.2022</v>
          </cell>
          <cell r="E1153" t="str">
            <v>31.12.2022</v>
          </cell>
          <cell r="F1153">
            <v>6</v>
          </cell>
          <cell r="G1153" t="str">
            <v>Actividades de acompañamiento a las Jornadas Ruraes lideradas por la Secretaría de Seguridad y Justicia</v>
          </cell>
          <cell r="H1153" t="str">
            <v>OK1</v>
          </cell>
        </row>
        <row r="1154">
          <cell r="A1154" t="str">
            <v>2020003050185Ejecución Jornadas Rurales</v>
          </cell>
          <cell r="B1154">
            <v>30</v>
          </cell>
          <cell r="C1154">
            <v>20</v>
          </cell>
          <cell r="D1154" t="str">
            <v>01.01.2022</v>
          </cell>
          <cell r="E1154" t="str">
            <v>31.12.2022</v>
          </cell>
          <cell r="F1154">
            <v>6</v>
          </cell>
          <cell r="G1154" t="str">
            <v>Actividades de acompañamiento a las Jornadas Ruraes lideradas por la Secretaría de Seguridad y Justicia</v>
          </cell>
          <cell r="H1154" t="str">
            <v>OK1</v>
          </cell>
        </row>
        <row r="1155">
          <cell r="A1155" t="str">
            <v>2020003050185Servicio de transporte (placas blancas)</v>
          </cell>
          <cell r="B1155">
            <v>1</v>
          </cell>
          <cell r="C1155">
            <v>0.75</v>
          </cell>
          <cell r="D1155" t="str">
            <v>01.01.2022</v>
          </cell>
          <cell r="E1155" t="str">
            <v>31.12.2022</v>
          </cell>
          <cell r="F1155">
            <v>1</v>
          </cell>
          <cell r="G1155" t="str">
            <v>Se tiene contratado el servicio de placas blancas para la secretaría</v>
          </cell>
          <cell r="H1155" t="str">
            <v>OK1</v>
          </cell>
        </row>
        <row r="1156">
          <cell r="A1156" t="str">
            <v>2020003050185Recurso humano practicante de excelencia</v>
          </cell>
          <cell r="B1156">
            <v>1</v>
          </cell>
          <cell r="C1156">
            <v>0.75</v>
          </cell>
          <cell r="D1156" t="str">
            <v>01.01.2022</v>
          </cell>
          <cell r="E1156" t="str">
            <v>31.12.2022</v>
          </cell>
          <cell r="F1156">
            <v>0.75</v>
          </cell>
          <cell r="G1156" t="str">
            <v>Esta en proceso el segundo semestre de practicas</v>
          </cell>
          <cell r="H1156" t="str">
            <v>OK1</v>
          </cell>
        </row>
        <row r="1157">
          <cell r="A1157" t="str">
            <v>2020003050186Formación RendiciónCuentas y CS</v>
          </cell>
          <cell r="B1157">
            <v>25</v>
          </cell>
          <cell r="C1157">
            <v>0</v>
          </cell>
          <cell r="D1157" t="str">
            <v>01.01.2022</v>
          </cell>
          <cell r="E1157" t="str">
            <v>30.06.2022</v>
          </cell>
          <cell r="F1157">
            <v>0.5</v>
          </cell>
          <cell r="G1157" t="str">
            <v>Se estima realizar el proceso en el mes de noviembre</v>
          </cell>
          <cell r="H1157" t="str">
            <v>OK1</v>
          </cell>
        </row>
        <row r="1158">
          <cell r="A1158" t="str">
            <v>2020003050186Encuentros subregionales</v>
          </cell>
          <cell r="B1158">
            <v>25</v>
          </cell>
          <cell r="D1158" t="str">
            <v>01.01.2022</v>
          </cell>
          <cell r="E1158" t="str">
            <v>31.12.2022</v>
          </cell>
          <cell r="F1158">
            <v>0</v>
          </cell>
          <cell r="G1158" t="str">
            <v>Se estima realizar el proceso en el mes de noviembre</v>
          </cell>
          <cell r="H1158" t="str">
            <v>OK1</v>
          </cell>
        </row>
        <row r="1159">
          <cell r="A1159" t="str">
            <v>2020003050186Estím.experiencias exitosas CS</v>
          </cell>
          <cell r="B1159">
            <v>25</v>
          </cell>
          <cell r="D1159" t="str">
            <v>01.01.2022</v>
          </cell>
          <cell r="E1159" t="str">
            <v>31.12.2022</v>
          </cell>
          <cell r="F1159">
            <v>0</v>
          </cell>
          <cell r="G1159" t="str">
            <v>Se estima realizar el proceso en el mes de noviembre</v>
          </cell>
          <cell r="H1159" t="str">
            <v>OK1</v>
          </cell>
        </row>
        <row r="1160">
          <cell r="A1160" t="str">
            <v>2020003050186Estrategia comunicacional RPC</v>
          </cell>
          <cell r="B1160">
            <v>25</v>
          </cell>
          <cell r="C1160">
            <v>0</v>
          </cell>
          <cell r="D1160" t="str">
            <v>01.01.2022</v>
          </cell>
          <cell r="E1160" t="str">
            <v>31.12.2022</v>
          </cell>
          <cell r="F1160">
            <v>125</v>
          </cell>
          <cell r="G1160" t="str">
            <v>Cumplido</v>
          </cell>
          <cell r="H1160" t="str">
            <v>OK1</v>
          </cell>
        </row>
        <row r="1161">
          <cell r="A1161" t="str">
            <v>2020003050186Apoyo Diplomados Control Social</v>
          </cell>
          <cell r="B1161">
            <v>25</v>
          </cell>
          <cell r="D1161" t="str">
            <v>01.01.2022</v>
          </cell>
          <cell r="E1161" t="str">
            <v>31.12.2022</v>
          </cell>
          <cell r="F1161">
            <v>0</v>
          </cell>
          <cell r="G1161" t="str">
            <v>No se tiene programado la realización de diplomado en control social</v>
          </cell>
          <cell r="H1161" t="str">
            <v>OK1</v>
          </cell>
        </row>
        <row r="1162">
          <cell r="A1162" t="str">
            <v>2020003050186Escuela formación RPC y CS</v>
          </cell>
          <cell r="B1162">
            <v>25</v>
          </cell>
          <cell r="D1162" t="str">
            <v>01.01.2022</v>
          </cell>
          <cell r="E1162" t="str">
            <v>31.12.2022</v>
          </cell>
          <cell r="F1162">
            <v>0</v>
          </cell>
          <cell r="G1162" t="str">
            <v>Se estima realizar el proceso en el mes de noviembre</v>
          </cell>
          <cell r="H1162" t="str">
            <v>OK1</v>
          </cell>
        </row>
        <row r="1163">
          <cell r="A1163" t="str">
            <v>2020003050186Fortalecimiento comisiones CS</v>
          </cell>
          <cell r="B1163">
            <v>25</v>
          </cell>
          <cell r="D1163" t="str">
            <v>01.01.2022</v>
          </cell>
          <cell r="E1163" t="str">
            <v>31.12.2022</v>
          </cell>
          <cell r="F1163">
            <v>0</v>
          </cell>
          <cell r="G1163" t="str">
            <v>Se estima realizar el proceso en el mes de noviembre</v>
          </cell>
          <cell r="H1163" t="str">
            <v>OK1</v>
          </cell>
        </row>
        <row r="1164">
          <cell r="A1164" t="str">
            <v>2020003050186Formación nuevos liderazgos</v>
          </cell>
          <cell r="B1164">
            <v>25</v>
          </cell>
          <cell r="D1164" t="str">
            <v>01.01.2022</v>
          </cell>
          <cell r="E1164" t="str">
            <v>31.12.2022</v>
          </cell>
          <cell r="F1164">
            <v>0</v>
          </cell>
          <cell r="G1164" t="str">
            <v>Se estima realizar el proceso en el mes de noviembre</v>
          </cell>
          <cell r="H1164" t="str">
            <v>OK1</v>
          </cell>
        </row>
        <row r="1165">
          <cell r="A1165" t="str">
            <v>2020003050188Campaña comunicación para los diálogos</v>
          </cell>
          <cell r="B1165">
            <v>1</v>
          </cell>
          <cell r="C1165">
            <v>0.75</v>
          </cell>
          <cell r="D1165" t="str">
            <v>01.01.2022</v>
          </cell>
          <cell r="E1165" t="str">
            <v>31.12.2022</v>
          </cell>
          <cell r="F1165">
            <v>0.75</v>
          </cell>
          <cell r="G1165" t="str">
            <v>N/A</v>
          </cell>
          <cell r="H1165" t="str">
            <v>OK1</v>
          </cell>
        </row>
        <row r="1166">
          <cell r="A1166" t="str">
            <v>2020003050188Documento estrategia anual</v>
          </cell>
          <cell r="B1166">
            <v>1</v>
          </cell>
          <cell r="C1166">
            <v>0.75</v>
          </cell>
          <cell r="D1166" t="str">
            <v>01.01.2022</v>
          </cell>
          <cell r="E1166" t="str">
            <v>31.12.2022</v>
          </cell>
          <cell r="F1166">
            <v>1</v>
          </cell>
          <cell r="G1166" t="str">
            <v>N/A</v>
          </cell>
          <cell r="H1166" t="str">
            <v>OK1</v>
          </cell>
        </row>
        <row r="1167">
          <cell r="A1167" t="str">
            <v>2020003050188Promoción buenas practicas de diálogo</v>
          </cell>
          <cell r="B1167">
            <v>1</v>
          </cell>
          <cell r="C1167">
            <v>0.75</v>
          </cell>
          <cell r="D1167" t="str">
            <v>01.01.2022</v>
          </cell>
          <cell r="E1167" t="str">
            <v>31.12.2022</v>
          </cell>
          <cell r="F1167">
            <v>0.75</v>
          </cell>
          <cell r="G1167" t="str">
            <v>N/A</v>
          </cell>
          <cell r="H1167" t="str">
            <v>OK1</v>
          </cell>
        </row>
        <row r="1168">
          <cell r="A1168" t="str">
            <v>2020003050188Gestión y sistematización 2.0</v>
          </cell>
          <cell r="B1168">
            <v>1</v>
          </cell>
          <cell r="C1168">
            <v>0.75</v>
          </cell>
          <cell r="D1168" t="str">
            <v>01.01.2022</v>
          </cell>
          <cell r="E1168" t="str">
            <v>31.12.2022</v>
          </cell>
          <cell r="F1168">
            <v>0.75</v>
          </cell>
          <cell r="G1168" t="str">
            <v>N/A</v>
          </cell>
          <cell r="H1168" t="str">
            <v>OK1</v>
          </cell>
        </row>
        <row r="1169">
          <cell r="A1169" t="str">
            <v>2020003050188Adquisición de vehículo</v>
          </cell>
          <cell r="B1169">
            <v>1</v>
          </cell>
          <cell r="C1169">
            <v>0.75</v>
          </cell>
          <cell r="D1169" t="str">
            <v>01.01.2022</v>
          </cell>
          <cell r="E1169" t="str">
            <v>31.12.2022</v>
          </cell>
          <cell r="F1169">
            <v>1</v>
          </cell>
          <cell r="G1169" t="str">
            <v>Finalizo el proceso de la compra del vehiculo</v>
          </cell>
          <cell r="H1169" t="str">
            <v>OK1</v>
          </cell>
        </row>
        <row r="1170">
          <cell r="A1170" t="str">
            <v>2020003050188Estrategia operativa diálogos</v>
          </cell>
          <cell r="B1170">
            <v>1</v>
          </cell>
          <cell r="C1170">
            <v>0.75</v>
          </cell>
          <cell r="D1170" t="str">
            <v>01.01.2022</v>
          </cell>
          <cell r="E1170" t="str">
            <v>31.12.2022</v>
          </cell>
          <cell r="F1170">
            <v>43</v>
          </cell>
          <cell r="G1170" t="str">
            <v>N/A</v>
          </cell>
          <cell r="H1170" t="str">
            <v>OK1</v>
          </cell>
        </row>
        <row r="1171">
          <cell r="A1171" t="str">
            <v>2020003050188Recurso humano practicante de excelencia</v>
          </cell>
          <cell r="B1171">
            <v>1</v>
          </cell>
          <cell r="C1171">
            <v>0.75</v>
          </cell>
          <cell r="D1171" t="str">
            <v>01.01.2022</v>
          </cell>
          <cell r="E1171" t="str">
            <v>31.12.2022</v>
          </cell>
          <cell r="F1171">
            <v>0.75</v>
          </cell>
          <cell r="G1171" t="str">
            <v>Esta en proceso el segundo semestre de practicas</v>
          </cell>
          <cell r="H1171" t="str">
            <v>OK1</v>
          </cell>
        </row>
        <row r="1172">
          <cell r="A1172" t="str">
            <v>2020003050194Preparación de los diálogos ciudadanos</v>
          </cell>
          <cell r="B1172">
            <v>1</v>
          </cell>
          <cell r="C1172">
            <v>0</v>
          </cell>
          <cell r="D1172" t="str">
            <v>01.01.2022</v>
          </cell>
          <cell r="E1172" t="str">
            <v>31.12.2022</v>
          </cell>
          <cell r="F1172">
            <v>0</v>
          </cell>
          <cell r="G1172" t="str">
            <v>Este es reportado desde el Departamento Administrativo de Planeación</v>
          </cell>
          <cell r="H1172" t="str">
            <v>OK1</v>
          </cell>
        </row>
        <row r="1173">
          <cell r="A1173" t="str">
            <v>2020003050194Desarrollo eventos diálogos ciudadanos</v>
          </cell>
          <cell r="B1173">
            <v>30</v>
          </cell>
          <cell r="C1173">
            <v>0</v>
          </cell>
          <cell r="D1173" t="str">
            <v>01.01.2022</v>
          </cell>
          <cell r="E1173" t="str">
            <v>31.12.2022</v>
          </cell>
          <cell r="F1173">
            <v>0</v>
          </cell>
          <cell r="G1173" t="str">
            <v>Este es reportado desde el Departamento Administrativo de Planeación</v>
          </cell>
          <cell r="H1173" t="str">
            <v>OK1</v>
          </cell>
        </row>
        <row r="1174">
          <cell r="A1174" t="str">
            <v>2020003050194Gestión conocimiento y sistematización</v>
          </cell>
          <cell r="B1174">
            <v>1</v>
          </cell>
          <cell r="C1174">
            <v>0</v>
          </cell>
          <cell r="D1174" t="str">
            <v>01.01.2022</v>
          </cell>
          <cell r="E1174" t="str">
            <v>31.12.2022</v>
          </cell>
          <cell r="F1174">
            <v>0</v>
          </cell>
          <cell r="G1174" t="str">
            <v>Este es reportado desde el Departamento Administrativo de Planeación</v>
          </cell>
          <cell r="H1174" t="str">
            <v>OK1</v>
          </cell>
        </row>
        <row r="1175">
          <cell r="A1175" t="str">
            <v>2020003050194Documento estrategia anual</v>
          </cell>
          <cell r="B1175">
            <v>1</v>
          </cell>
          <cell r="C1175">
            <v>0</v>
          </cell>
          <cell r="D1175" t="str">
            <v>01.01.2022</v>
          </cell>
          <cell r="E1175" t="str">
            <v>31.12.2022</v>
          </cell>
          <cell r="F1175">
            <v>0</v>
          </cell>
          <cell r="G1175" t="str">
            <v>Este es reportado desde el Departamento Administrativo de Planeación</v>
          </cell>
          <cell r="H1175" t="str">
            <v>OK1</v>
          </cell>
        </row>
        <row r="1176">
          <cell r="A1176" t="str">
            <v>2020003050194Plataforma virtual de participación</v>
          </cell>
          <cell r="B1176">
            <v>1</v>
          </cell>
          <cell r="C1176">
            <v>0</v>
          </cell>
          <cell r="D1176" t="str">
            <v>01.01.2022</v>
          </cell>
          <cell r="E1176" t="str">
            <v>31.12.2022</v>
          </cell>
          <cell r="F1176">
            <v>0</v>
          </cell>
          <cell r="G1176" t="str">
            <v>Este es reportado desde el Departamento Administrativo de Planeación</v>
          </cell>
          <cell r="H1176" t="str">
            <v>OK1</v>
          </cell>
        </row>
        <row r="1177">
          <cell r="A1177" t="str">
            <v>2020003050194Campañas de comunicación ciudadana</v>
          </cell>
          <cell r="B1177">
            <v>1</v>
          </cell>
          <cell r="C1177">
            <v>0</v>
          </cell>
          <cell r="D1177" t="str">
            <v>01.01.2022</v>
          </cell>
          <cell r="E1177" t="str">
            <v>31.12.2022</v>
          </cell>
          <cell r="F1177">
            <v>0</v>
          </cell>
          <cell r="G1177" t="str">
            <v>Este es reportado desde el Departamento Administrativo de Planeación</v>
          </cell>
          <cell r="H1177" t="str">
            <v>OK1</v>
          </cell>
        </row>
        <row r="1178">
          <cell r="A1178" t="str">
            <v>2020003050194Recurso humano practicante de excelencia</v>
          </cell>
          <cell r="B1178">
            <v>1</v>
          </cell>
          <cell r="C1178">
            <v>0</v>
          </cell>
          <cell r="D1178" t="str">
            <v>01.01.2022</v>
          </cell>
          <cell r="E1178" t="str">
            <v>31.12.2022</v>
          </cell>
          <cell r="F1178">
            <v>0</v>
          </cell>
          <cell r="G1178" t="str">
            <v>Este es reportado desde el Departamento Administrativo de Planeación</v>
          </cell>
          <cell r="H1178" t="str">
            <v>OK1</v>
          </cell>
        </row>
        <row r="1179">
          <cell r="A1179" t="str">
            <v>2020003050195Documento estrategia anual</v>
          </cell>
          <cell r="B1179">
            <v>1</v>
          </cell>
          <cell r="C1179">
            <v>0.75</v>
          </cell>
          <cell r="D1179" t="str">
            <v>01.01.2022</v>
          </cell>
          <cell r="E1179" t="str">
            <v>31.12.2022</v>
          </cell>
          <cell r="F1179">
            <v>1</v>
          </cell>
          <cell r="G1179" t="str">
            <v>Cumplido</v>
          </cell>
          <cell r="H1179" t="str">
            <v>OK1</v>
          </cell>
        </row>
        <row r="1180">
          <cell r="A1180" t="str">
            <v>2020003050195Socialización y formación</v>
          </cell>
          <cell r="B1180">
            <v>10</v>
          </cell>
          <cell r="C1180">
            <v>7</v>
          </cell>
          <cell r="D1180" t="str">
            <v>01.01.2022</v>
          </cell>
          <cell r="E1180" t="str">
            <v>31.12.2022</v>
          </cell>
          <cell r="F1180">
            <v>7</v>
          </cell>
          <cell r="G1180" t="str">
            <v>Se han desarrollado actividades en la subregión del Madgalena Medio, Urabá, Suroeste, Norte, Bajo Cauca, Oriente y Valle de Aburrá.</v>
          </cell>
          <cell r="H1180" t="str">
            <v>OK1</v>
          </cell>
        </row>
        <row r="1181">
          <cell r="A1181" t="str">
            <v>2020003050195Gestión conocimiento y Sistematización</v>
          </cell>
          <cell r="B1181">
            <v>1</v>
          </cell>
          <cell r="C1181">
            <v>0.75</v>
          </cell>
          <cell r="D1181" t="str">
            <v>01.01.2022</v>
          </cell>
          <cell r="E1181" t="str">
            <v>31.12.2022</v>
          </cell>
          <cell r="F1181">
            <v>0.7</v>
          </cell>
          <cell r="G1181" t="str">
            <v>N/A</v>
          </cell>
          <cell r="H1181" t="str">
            <v>OK1</v>
          </cell>
        </row>
        <row r="1182">
          <cell r="A1182" t="str">
            <v>2020003050195Documento estrategia anual</v>
          </cell>
          <cell r="B1182">
            <v>1</v>
          </cell>
          <cell r="C1182">
            <v>0.75</v>
          </cell>
          <cell r="D1182" t="str">
            <v>01.01.2022</v>
          </cell>
          <cell r="E1182" t="str">
            <v>31.12.2022</v>
          </cell>
          <cell r="F1182">
            <v>1</v>
          </cell>
          <cell r="G1182" t="str">
            <v>Cumplido</v>
          </cell>
          <cell r="H1182" t="str">
            <v>OK1</v>
          </cell>
        </row>
        <row r="1183">
          <cell r="A1183" t="str">
            <v>2020003050195Implementación Antioquia LAB</v>
          </cell>
          <cell r="B1183">
            <v>30</v>
          </cell>
          <cell r="C1183">
            <v>22.5</v>
          </cell>
          <cell r="D1183" t="str">
            <v>01.01.2022</v>
          </cell>
          <cell r="E1183" t="str">
            <v>31.12.2022</v>
          </cell>
          <cell r="F1183">
            <v>18.5</v>
          </cell>
          <cell r="G1183" t="str">
            <v>Se han desarrollado actividades en la subregión del Madgalena Medio, Urabá, Suroeste, Norte, Bajo Cauca, Oriente y Valle de Aburrá.</v>
          </cell>
          <cell r="H1183" t="str">
            <v>OK1</v>
          </cell>
        </row>
        <row r="1184">
          <cell r="A1184" t="str">
            <v>2020003050195Gestión conocimiento y Sistematización</v>
          </cell>
          <cell r="B1184">
            <v>1</v>
          </cell>
          <cell r="C1184">
            <v>0.75</v>
          </cell>
          <cell r="D1184" t="str">
            <v>01.01.2022</v>
          </cell>
          <cell r="E1184" t="str">
            <v>31.12.2022</v>
          </cell>
          <cell r="F1184">
            <v>0.7</v>
          </cell>
          <cell r="G1184" t="str">
            <v>N/A</v>
          </cell>
          <cell r="H1184" t="str">
            <v>OK1</v>
          </cell>
        </row>
        <row r="1185">
          <cell r="A1185" t="str">
            <v>2020003050195Documento estrategia anual</v>
          </cell>
          <cell r="B1185">
            <v>1</v>
          </cell>
          <cell r="C1185">
            <v>0.75</v>
          </cell>
          <cell r="D1185" t="str">
            <v>01.01.2022</v>
          </cell>
          <cell r="E1185" t="str">
            <v>31.12.2022</v>
          </cell>
          <cell r="F1185">
            <v>1</v>
          </cell>
          <cell r="G1185" t="str">
            <v>Cumplido</v>
          </cell>
          <cell r="H1185" t="str">
            <v>OK1</v>
          </cell>
        </row>
        <row r="1186">
          <cell r="A1186" t="str">
            <v>2020003050195Promoción participación mujeres-jóvenes</v>
          </cell>
          <cell r="B1186">
            <v>150</v>
          </cell>
          <cell r="C1186">
            <v>113</v>
          </cell>
          <cell r="D1186" t="str">
            <v>01.01.2022</v>
          </cell>
          <cell r="E1186" t="str">
            <v>31.12.2022</v>
          </cell>
          <cell r="F1186">
            <v>507</v>
          </cell>
          <cell r="G1186" t="str">
            <v>Se han desarrollado actividades en la subregión del Madgalena Medio, Urabá, Suroeste, Norte, Bajo Cauca, Oriente y Valle de Aburrá.</v>
          </cell>
          <cell r="H1186" t="str">
            <v>OK1</v>
          </cell>
        </row>
        <row r="1187">
          <cell r="A1187" t="str">
            <v>2020003050195Gestión conocimiento y sistematización</v>
          </cell>
          <cell r="B1187">
            <v>1</v>
          </cell>
          <cell r="C1187">
            <v>0.75</v>
          </cell>
          <cell r="D1187" t="str">
            <v>01.01.2022</v>
          </cell>
          <cell r="E1187" t="str">
            <v>31.12.2022</v>
          </cell>
          <cell r="F1187">
            <v>0.7</v>
          </cell>
          <cell r="G1187" t="str">
            <v>N/A</v>
          </cell>
          <cell r="H1187" t="str">
            <v>OK1</v>
          </cell>
        </row>
        <row r="1188">
          <cell r="A1188" t="str">
            <v>2020003050195Documento estrategia anual</v>
          </cell>
          <cell r="B1188">
            <v>1</v>
          </cell>
          <cell r="C1188">
            <v>0.75</v>
          </cell>
          <cell r="D1188" t="str">
            <v>01.01.2022</v>
          </cell>
          <cell r="E1188" t="str">
            <v>31.12.2022</v>
          </cell>
          <cell r="F1188">
            <v>1</v>
          </cell>
          <cell r="G1188" t="str">
            <v>Cumplido</v>
          </cell>
          <cell r="H1188" t="str">
            <v>OK1</v>
          </cell>
        </row>
        <row r="1189">
          <cell r="A1189" t="str">
            <v>2020003050195Formar en pedagogía de la noviolencia</v>
          </cell>
          <cell r="B1189">
            <v>250</v>
          </cell>
          <cell r="C1189">
            <v>188</v>
          </cell>
          <cell r="D1189" t="str">
            <v>01.01.2022</v>
          </cell>
          <cell r="E1189" t="str">
            <v>31.12.2022</v>
          </cell>
          <cell r="F1189">
            <v>507</v>
          </cell>
          <cell r="G1189" t="str">
            <v>Se han desarrollado actividades en la subregión del Madgalena Medio, Urabá, Suroeste, Norte, Bajo Cauca, Oriente y Valle de Aburrá.</v>
          </cell>
          <cell r="H1189" t="str">
            <v>OK1</v>
          </cell>
        </row>
        <row r="1190">
          <cell r="A1190" t="str">
            <v>2020003050195Gestión conocimiento y sistematización</v>
          </cell>
          <cell r="B1190">
            <v>1</v>
          </cell>
          <cell r="C1190">
            <v>0.75</v>
          </cell>
          <cell r="D1190" t="str">
            <v>01.01.2022</v>
          </cell>
          <cell r="E1190" t="str">
            <v>31.12.2022</v>
          </cell>
          <cell r="F1190">
            <v>0.7</v>
          </cell>
          <cell r="G1190" t="str">
            <v>N/A</v>
          </cell>
          <cell r="H1190" t="str">
            <v>OK1</v>
          </cell>
        </row>
        <row r="1191">
          <cell r="A1191" t="str">
            <v>2020003050195Recurso humano practicante de excelencia</v>
          </cell>
          <cell r="B1191">
            <v>1</v>
          </cell>
          <cell r="C1191">
            <v>0.75</v>
          </cell>
          <cell r="D1191" t="str">
            <v>01.01.2022</v>
          </cell>
          <cell r="E1191" t="str">
            <v>31.12.2022</v>
          </cell>
          <cell r="F1191">
            <v>0.75</v>
          </cell>
          <cell r="G1191" t="str">
            <v>Esta en proceso el segundo semestre de practicas</v>
          </cell>
          <cell r="H1191" t="str">
            <v>OK1</v>
          </cell>
        </row>
        <row r="1192">
          <cell r="A1192" t="str">
            <v>2020003050195Adquisición de vehículo</v>
          </cell>
          <cell r="B1192">
            <v>1</v>
          </cell>
          <cell r="C1192">
            <v>0.75</v>
          </cell>
          <cell r="D1192" t="str">
            <v>01.01.2022</v>
          </cell>
          <cell r="E1192" t="str">
            <v>31.12.2022</v>
          </cell>
          <cell r="F1192">
            <v>1</v>
          </cell>
          <cell r="G1192" t="str">
            <v>Finalizo el proceso de la compra del vehiculo</v>
          </cell>
          <cell r="H1192" t="str">
            <v>OK1</v>
          </cell>
        </row>
        <row r="1193">
          <cell r="A1193" t="str">
            <v>2020003050196Encuentros formativos para afiliados</v>
          </cell>
          <cell r="B1193">
            <v>9</v>
          </cell>
          <cell r="C1193">
            <v>4</v>
          </cell>
          <cell r="D1193" t="str">
            <v>01.01.2022</v>
          </cell>
          <cell r="E1193" t="str">
            <v>31.12.2022</v>
          </cell>
          <cell r="F1193">
            <v>4</v>
          </cell>
          <cell r="H1193" t="str">
            <v>OK1</v>
          </cell>
        </row>
        <row r="1194">
          <cell r="A1194" t="str">
            <v>2020003050196Asesoría en los mínimos legales</v>
          </cell>
          <cell r="B1194">
            <v>117</v>
          </cell>
          <cell r="C1194">
            <v>60</v>
          </cell>
          <cell r="D1194" t="str">
            <v>01.01.2022</v>
          </cell>
          <cell r="E1194" t="str">
            <v>30.06.2022</v>
          </cell>
          <cell r="F1194">
            <v>60</v>
          </cell>
          <cell r="H1194" t="str">
            <v>OK1</v>
          </cell>
        </row>
        <row r="1195">
          <cell r="A1195" t="str">
            <v>2020003050196Acompañamiento a planes de trabajo OC</v>
          </cell>
          <cell r="B1195">
            <v>117</v>
          </cell>
          <cell r="C1195">
            <v>30</v>
          </cell>
          <cell r="D1195" t="str">
            <v>01.01.2022</v>
          </cell>
          <cell r="E1195" t="str">
            <v>30.06.2022</v>
          </cell>
          <cell r="F1195">
            <v>30</v>
          </cell>
          <cell r="H1195" t="str">
            <v>OK1</v>
          </cell>
        </row>
        <row r="1196">
          <cell r="A1196" t="str">
            <v>2020003050196Divulgación del mes de los OC</v>
          </cell>
          <cell r="B1196">
            <v>1</v>
          </cell>
          <cell r="C1196">
            <v>0</v>
          </cell>
          <cell r="D1196" t="str">
            <v>01.01.2022</v>
          </cell>
          <cell r="E1196" t="str">
            <v>31.12.2022</v>
          </cell>
          <cell r="F1196">
            <v>0</v>
          </cell>
          <cell r="H1196" t="str">
            <v>OK1</v>
          </cell>
        </row>
        <row r="1197">
          <cell r="A1197" t="str">
            <v>2020003050196Inventario de las C.S.E Empresariales</v>
          </cell>
          <cell r="B1197">
            <v>1</v>
          </cell>
          <cell r="C1197">
            <v>0</v>
          </cell>
          <cell r="D1197" t="str">
            <v>01.01.2022</v>
          </cell>
          <cell r="E1197" t="str">
            <v>31.12.2022</v>
          </cell>
          <cell r="F1197">
            <v>0</v>
          </cell>
          <cell r="G1197" t="str">
            <v>Las acciones se planean y estructuran durante el inicio del segundo semestre del año y empiezan ejecución en el ultimo trimestre del año</v>
          </cell>
          <cell r="H1197" t="str">
            <v>OK1</v>
          </cell>
        </row>
        <row r="1198">
          <cell r="A1198" t="str">
            <v>2020003050196Acompañamiento a las CSE Empresariales</v>
          </cell>
          <cell r="B1198">
            <v>1</v>
          </cell>
          <cell r="C1198">
            <v>0</v>
          </cell>
          <cell r="D1198" t="str">
            <v>01.01.2022</v>
          </cell>
          <cell r="E1198" t="str">
            <v>31.12.2022</v>
          </cell>
          <cell r="F1198">
            <v>0</v>
          </cell>
          <cell r="G1198" t="str">
            <v>Las acciones se planean y estructuran durante el inicio del segundo semestre del año y empiezan ejecución en el ultimo trimestre del año</v>
          </cell>
          <cell r="H1198" t="str">
            <v>OK1</v>
          </cell>
        </row>
        <row r="1199">
          <cell r="A1199" t="str">
            <v>2020003050196Encuentros territoriales emprendimiento</v>
          </cell>
          <cell r="B1199">
            <v>9</v>
          </cell>
          <cell r="C1199">
            <v>0</v>
          </cell>
          <cell r="D1199" t="str">
            <v>01.01.2022</v>
          </cell>
          <cell r="E1199" t="str">
            <v>31.12.2022</v>
          </cell>
          <cell r="F1199">
            <v>1</v>
          </cell>
          <cell r="H1199" t="str">
            <v>OK1</v>
          </cell>
        </row>
        <row r="1200">
          <cell r="A1200" t="str">
            <v>2020003050196Jornadas de desconcentración tramites</v>
          </cell>
          <cell r="B1200">
            <v>9</v>
          </cell>
          <cell r="C1200">
            <v>0</v>
          </cell>
          <cell r="D1200" t="str">
            <v>01.01.2022</v>
          </cell>
          <cell r="E1200" t="str">
            <v>31.12.2022</v>
          </cell>
          <cell r="F1200">
            <v>0</v>
          </cell>
          <cell r="G1200" t="str">
            <v>Las acciones se planean y estructuran durante el inicio del segundo semestre del año y empiezan ejecución en el ultimo trimestre del año</v>
          </cell>
          <cell r="H1200" t="str">
            <v>OK1</v>
          </cell>
        </row>
        <row r="1201">
          <cell r="A1201" t="str">
            <v>2020003050196Actualización y soporte SURCO</v>
          </cell>
          <cell r="B1201">
            <v>1</v>
          </cell>
          <cell r="C1201">
            <v>0</v>
          </cell>
          <cell r="D1201" t="str">
            <v>01.01.2022</v>
          </cell>
          <cell r="E1201" t="str">
            <v>31.12.2022</v>
          </cell>
          <cell r="F1201">
            <v>0</v>
          </cell>
          <cell r="G1201" t="str">
            <v>Las acciones se planean y estructuran durante el inicio del segundo semestre del año y empiezan ejecución en el ultimo trimestre del año</v>
          </cell>
          <cell r="H1201" t="str">
            <v>OK1</v>
          </cell>
        </row>
        <row r="1202">
          <cell r="A1202" t="str">
            <v>2020003050196Construcción de material didáctico</v>
          </cell>
          <cell r="B1202">
            <v>1</v>
          </cell>
          <cell r="C1202">
            <v>0</v>
          </cell>
          <cell r="D1202" t="str">
            <v>01.01.2022</v>
          </cell>
          <cell r="E1202" t="str">
            <v>31.12.2022</v>
          </cell>
          <cell r="F1202">
            <v>0</v>
          </cell>
          <cell r="G1202" t="str">
            <v>Las acciones se planean y estructuran durante el inicio del segundo semestre del año y empiezan ejecución en el ultimo trimestre del año</v>
          </cell>
          <cell r="H1202" t="str">
            <v>OK1</v>
          </cell>
        </row>
        <row r="1203">
          <cell r="A1203" t="str">
            <v>2020003050196Jornadas de RC de OC</v>
          </cell>
          <cell r="B1203">
            <v>20</v>
          </cell>
          <cell r="C1203">
            <v>0</v>
          </cell>
          <cell r="D1203" t="str">
            <v>01.01.2022</v>
          </cell>
          <cell r="E1203" t="str">
            <v>31.12.2022</v>
          </cell>
          <cell r="F1203">
            <v>0</v>
          </cell>
          <cell r="G1203" t="str">
            <v>Las acciones se planean y estructuran durante el inicio del segundo semestre del año y empiezan ejecución en el ultimo trimestre del año</v>
          </cell>
          <cell r="H1203" t="str">
            <v>OK1</v>
          </cell>
        </row>
        <row r="1204">
          <cell r="A1204" t="str">
            <v>2020003050196Asesoría a las Asocomunales en RC</v>
          </cell>
          <cell r="B1204">
            <v>27</v>
          </cell>
          <cell r="C1204">
            <v>0</v>
          </cell>
          <cell r="D1204" t="str">
            <v>01.01.2022</v>
          </cell>
          <cell r="E1204" t="str">
            <v>31.12.2022</v>
          </cell>
          <cell r="F1204">
            <v>0</v>
          </cell>
          <cell r="G1204" t="str">
            <v>Las acciones se planean y estructuran durante el inicio del segundo semestre del año y empiezan ejecución en el ultimo trimestre del año</v>
          </cell>
          <cell r="H1204" t="str">
            <v>OK1</v>
          </cell>
        </row>
        <row r="1205">
          <cell r="A1205" t="str">
            <v>2020003050196Construcción material didáctico en RC</v>
          </cell>
          <cell r="B1205">
            <v>1</v>
          </cell>
          <cell r="C1205">
            <v>0</v>
          </cell>
          <cell r="D1205" t="str">
            <v>01.01.2022</v>
          </cell>
          <cell r="E1205" t="str">
            <v>31.12.2022</v>
          </cell>
          <cell r="F1205">
            <v>0</v>
          </cell>
          <cell r="G1205" t="str">
            <v>Las acciones se planean y estructuran durante el inicio del segundo semestre del año y empiezan ejecución en el ultimo trimestre del año</v>
          </cell>
          <cell r="H1205" t="str">
            <v>OK1</v>
          </cell>
        </row>
        <row r="1206">
          <cell r="A1206" t="str">
            <v>2020003050196Servicios de transporte (placas blancas)</v>
          </cell>
          <cell r="B1206">
            <v>1</v>
          </cell>
          <cell r="C1206">
            <v>0</v>
          </cell>
          <cell r="D1206" t="str">
            <v>01.01.2022</v>
          </cell>
          <cell r="E1206" t="str">
            <v>30.06.2022</v>
          </cell>
          <cell r="F1206">
            <v>0.75</v>
          </cell>
          <cell r="H1206" t="str">
            <v>OK1</v>
          </cell>
        </row>
        <row r="1207">
          <cell r="A1207" t="str">
            <v>2020003050196Recurso humano practicante de excelencia</v>
          </cell>
          <cell r="B1207">
            <v>1</v>
          </cell>
          <cell r="C1207">
            <v>0.75</v>
          </cell>
          <cell r="D1207" t="str">
            <v>01.01.2022</v>
          </cell>
          <cell r="E1207" t="str">
            <v>30.06.2022</v>
          </cell>
          <cell r="F1207">
            <v>0.75</v>
          </cell>
          <cell r="H1207" t="str">
            <v>OK1</v>
          </cell>
        </row>
        <row r="1208">
          <cell r="A1208" t="str">
            <v>2020003050198Asesorar y formar a mujeres comunales</v>
          </cell>
          <cell r="B1208">
            <v>9</v>
          </cell>
          <cell r="C1208">
            <v>0</v>
          </cell>
          <cell r="D1208" t="str">
            <v>01.01.2022</v>
          </cell>
          <cell r="E1208" t="str">
            <v>31.12.2022</v>
          </cell>
          <cell r="F1208">
            <v>0</v>
          </cell>
          <cell r="G1208" t="str">
            <v>Las acciones se planean y estructuran durante el inicio del segundo semestre del año y empiezan ejecución en el ultimo trimestre del año</v>
          </cell>
          <cell r="H1208" t="str">
            <v>OK1</v>
          </cell>
        </row>
        <row r="1209">
          <cell r="A1209" t="str">
            <v>2020003050198Fortalecer la red de mujeres comunales</v>
          </cell>
          <cell r="B1209">
            <v>1</v>
          </cell>
          <cell r="C1209">
            <v>0</v>
          </cell>
          <cell r="D1209" t="str">
            <v>01.01.2022</v>
          </cell>
          <cell r="E1209" t="str">
            <v>31.12.2022</v>
          </cell>
          <cell r="F1209">
            <v>0</v>
          </cell>
          <cell r="G1209" t="str">
            <v>Las acciones se planean y estructuran durante el inicio del segundo semestre del año y empiezan ejecución en el ultimo trimestre del año</v>
          </cell>
          <cell r="H1209" t="str">
            <v>OK1</v>
          </cell>
        </row>
        <row r="1210">
          <cell r="A1210" t="str">
            <v>2020003050198Realizar acciones de movilización</v>
          </cell>
          <cell r="B1210">
            <v>9</v>
          </cell>
          <cell r="C1210">
            <v>0</v>
          </cell>
          <cell r="D1210" t="str">
            <v>01.01.2022</v>
          </cell>
          <cell r="E1210" t="str">
            <v>31.12.2022</v>
          </cell>
          <cell r="F1210">
            <v>0</v>
          </cell>
          <cell r="G1210" t="str">
            <v>Las acciones se planean y estructuran durante el inicio del segundo semestre del año y empiezan ejecución en el ultimo trimestre del año</v>
          </cell>
          <cell r="H1210" t="str">
            <v>OK1</v>
          </cell>
        </row>
        <row r="1211">
          <cell r="A1211" t="str">
            <v>2020003050198Apoyar la implementación de Ley 1989</v>
          </cell>
          <cell r="B1211">
            <v>117</v>
          </cell>
          <cell r="C1211">
            <v>2</v>
          </cell>
          <cell r="D1211" t="str">
            <v>01.01.2022</v>
          </cell>
          <cell r="E1211" t="str">
            <v>31.12.2022</v>
          </cell>
          <cell r="F1211">
            <v>13</v>
          </cell>
          <cell r="H1211" t="str">
            <v>OK1</v>
          </cell>
        </row>
        <row r="1212">
          <cell r="A1212" t="str">
            <v>2020003050198Crear alianzas para la incidencia</v>
          </cell>
          <cell r="B1212">
            <v>1</v>
          </cell>
          <cell r="C1212">
            <v>0</v>
          </cell>
          <cell r="D1212" t="str">
            <v>01.01.2022</v>
          </cell>
          <cell r="E1212" t="str">
            <v>31.12.2022</v>
          </cell>
          <cell r="F1212">
            <v>0</v>
          </cell>
          <cell r="G1212" t="str">
            <v>Las acciones se planean y estructuran durante el inicio del segundo semestre del año y empiezan ejecución en el ultimo trimestre del año</v>
          </cell>
          <cell r="H1212" t="str">
            <v>OK1</v>
          </cell>
        </row>
        <row r="1213">
          <cell r="A1213" t="str">
            <v>2020003050198Estrategia de comunicación</v>
          </cell>
          <cell r="B1213">
            <v>1</v>
          </cell>
          <cell r="C1213">
            <v>0</v>
          </cell>
          <cell r="D1213" t="str">
            <v>01.01.2022</v>
          </cell>
          <cell r="E1213" t="str">
            <v>31.12.2022</v>
          </cell>
          <cell r="F1213">
            <v>0</v>
          </cell>
          <cell r="G1213" t="str">
            <v>Las acciones se planean y estructuran durante el inicio del segundo semestre del año y empiezan ejecución en el ultimo trimestre del año</v>
          </cell>
          <cell r="H1213" t="str">
            <v>OK1</v>
          </cell>
        </row>
        <row r="1214">
          <cell r="A1214" t="str">
            <v>2020003050198Asesorar y formar jóvenes comunales</v>
          </cell>
          <cell r="B1214">
            <v>9</v>
          </cell>
          <cell r="C1214">
            <v>0</v>
          </cell>
          <cell r="D1214" t="str">
            <v>01.01.2022</v>
          </cell>
          <cell r="E1214" t="str">
            <v>31.12.2022</v>
          </cell>
          <cell r="F1214">
            <v>0</v>
          </cell>
          <cell r="G1214" t="str">
            <v>Las acciones se planean y estructuran durante el inicio del segundo semestre del año y empiezan ejecución en el ultimo trimestre del año</v>
          </cell>
          <cell r="H1214" t="str">
            <v>OK1</v>
          </cell>
        </row>
        <row r="1215">
          <cell r="A1215" t="str">
            <v>2020003050198Conformar la red de jóvenes comunales</v>
          </cell>
          <cell r="B1215">
            <v>1</v>
          </cell>
          <cell r="C1215">
            <v>0</v>
          </cell>
          <cell r="D1215" t="str">
            <v>01.01.2022</v>
          </cell>
          <cell r="E1215" t="str">
            <v>31.12.2022</v>
          </cell>
          <cell r="F1215">
            <v>0.5</v>
          </cell>
          <cell r="H1215" t="str">
            <v>OK1</v>
          </cell>
        </row>
        <row r="1216">
          <cell r="A1216" t="str">
            <v>2020003050198Realizar acciones de movilización</v>
          </cell>
          <cell r="B1216">
            <v>9</v>
          </cell>
          <cell r="C1216">
            <v>0</v>
          </cell>
          <cell r="D1216" t="str">
            <v>01.01.2022</v>
          </cell>
          <cell r="E1216" t="str">
            <v>31.12.2022</v>
          </cell>
          <cell r="F1216">
            <v>0</v>
          </cell>
          <cell r="G1216" t="str">
            <v>Las acciones se planean y estructuran durante el inicio del segundo semestre del año y empiezan ejecución en el ultimo trimestre del año</v>
          </cell>
          <cell r="H1216" t="str">
            <v>OK1</v>
          </cell>
        </row>
        <row r="1217">
          <cell r="A1217" t="str">
            <v>2020003050198Desarrollar el programa de formadores</v>
          </cell>
          <cell r="B1217">
            <v>1</v>
          </cell>
          <cell r="C1217">
            <v>0</v>
          </cell>
          <cell r="D1217" t="str">
            <v>01.01.2022</v>
          </cell>
          <cell r="E1217" t="str">
            <v>31.12.2022</v>
          </cell>
          <cell r="F1217">
            <v>0.5</v>
          </cell>
          <cell r="H1217" t="str">
            <v>OK1</v>
          </cell>
        </row>
        <row r="1218">
          <cell r="A1218" t="str">
            <v>2020003050198Recurso humano practicante de excelencia</v>
          </cell>
          <cell r="B1218">
            <v>1</v>
          </cell>
          <cell r="C1218">
            <v>0.75</v>
          </cell>
          <cell r="D1218" t="str">
            <v>01.01.2022</v>
          </cell>
          <cell r="E1218" t="str">
            <v>30.06.2022</v>
          </cell>
          <cell r="F1218">
            <v>0.75</v>
          </cell>
          <cell r="H1218" t="str">
            <v>OK1</v>
          </cell>
        </row>
        <row r="1219">
          <cell r="A1219" t="str">
            <v>2020003050249Entrega de estímulos organz</v>
          </cell>
          <cell r="B1219">
            <v>35</v>
          </cell>
          <cell r="C1219">
            <v>35</v>
          </cell>
          <cell r="D1219" t="str">
            <v>15.05.2022</v>
          </cell>
          <cell r="E1219" t="str">
            <v>15.11.2022</v>
          </cell>
          <cell r="F1219">
            <v>0</v>
          </cell>
          <cell r="G1219" t="str">
            <v>Ya se publicaron los ganadores de la convocatoria y se encuentran en ejecución pero no se han realizado los desembolsos. Este propceso se espera poder cumplirlo en octubre</v>
          </cell>
          <cell r="H1219" t="str">
            <v>OK1</v>
          </cell>
        </row>
        <row r="1220">
          <cell r="A1220" t="str">
            <v>2020003050249Acompaña técnico org convocat</v>
          </cell>
          <cell r="B1220">
            <v>800</v>
          </cell>
          <cell r="C1220">
            <v>0</v>
          </cell>
          <cell r="D1220" t="str">
            <v>15.03.2022</v>
          </cell>
          <cell r="E1220" t="str">
            <v>30.06.2022</v>
          </cell>
          <cell r="F1220">
            <v>755</v>
          </cell>
          <cell r="G1220" t="str">
            <v>Aunuqe se habían reportado 753, las organizaciones que presentaron propuestas fueron 755. Luego de la revisión de requisitos habilitantes se identificaron 2 propuestas que no se tenían contabilizadas.</v>
          </cell>
          <cell r="H1220" t="str">
            <v>OK1</v>
          </cell>
        </row>
        <row r="1221">
          <cell r="A1221" t="str">
            <v>2020003050249Acompa rendi cuentas org cofin</v>
          </cell>
          <cell r="B1221">
            <v>35</v>
          </cell>
          <cell r="C1221">
            <v>0</v>
          </cell>
          <cell r="D1221" t="str">
            <v>15.11.2022</v>
          </cell>
          <cell r="E1221" t="str">
            <v>15.12.2022</v>
          </cell>
          <cell r="F1221">
            <v>0</v>
          </cell>
          <cell r="G1221" t="str">
            <v>Este proceso se cumple una vez se hayan ejecutado los estímulos, por lo tanto, el reporte de esta actividasd se hace en diciembre.</v>
          </cell>
          <cell r="H1221" t="str">
            <v>OK1</v>
          </cell>
        </row>
        <row r="1222">
          <cell r="A1222" t="str">
            <v>2020003050249Recurso humano practicante de excelencia</v>
          </cell>
          <cell r="B1222">
            <v>1</v>
          </cell>
          <cell r="C1222">
            <v>0.75</v>
          </cell>
          <cell r="D1222" t="str">
            <v>01.01.2022</v>
          </cell>
          <cell r="E1222" t="str">
            <v>31.12.2022</v>
          </cell>
          <cell r="F1222">
            <v>1</v>
          </cell>
          <cell r="H1222" t="str">
            <v>OK1</v>
          </cell>
        </row>
        <row r="1223">
          <cell r="A1223" t="str">
            <v>2020003050271Promover alianzas institucionales</v>
          </cell>
          <cell r="B1223">
            <v>1</v>
          </cell>
          <cell r="C1223">
            <v>0.5</v>
          </cell>
          <cell r="D1223" t="str">
            <v>01.01.2022</v>
          </cell>
          <cell r="E1223" t="str">
            <v>30.06.2022</v>
          </cell>
          <cell r="F1223">
            <v>0</v>
          </cell>
          <cell r="G1223" t="str">
            <v>N/A</v>
          </cell>
          <cell r="H1223" t="str">
            <v>OK1</v>
          </cell>
        </row>
        <row r="1224">
          <cell r="A1224" t="str">
            <v>2020003050271Secretaría técnica</v>
          </cell>
          <cell r="B1224">
            <v>1</v>
          </cell>
          <cell r="C1224">
            <v>0.5</v>
          </cell>
          <cell r="D1224" t="str">
            <v>01.01.2022</v>
          </cell>
          <cell r="E1224" t="str">
            <v>30.06.2022</v>
          </cell>
          <cell r="F1224">
            <v>1</v>
          </cell>
          <cell r="G1224" t="str">
            <v>Cumplido</v>
          </cell>
          <cell r="H1224" t="str">
            <v>OK1</v>
          </cell>
        </row>
        <row r="1225">
          <cell r="A1225" t="str">
            <v>2020003050271Campaña de comunicación pública</v>
          </cell>
          <cell r="B1225">
            <v>1</v>
          </cell>
          <cell r="C1225">
            <v>0.5</v>
          </cell>
          <cell r="D1225" t="str">
            <v>01.01.2022</v>
          </cell>
          <cell r="E1225" t="str">
            <v>31.12.2022</v>
          </cell>
          <cell r="F1225">
            <v>1</v>
          </cell>
          <cell r="G1225" t="str">
            <v>cumplido</v>
          </cell>
          <cell r="H1225" t="str">
            <v>OK1</v>
          </cell>
        </row>
        <row r="1226">
          <cell r="A1226" t="str">
            <v>2020003050271Escuela de entrenamiento</v>
          </cell>
          <cell r="B1226">
            <v>1000</v>
          </cell>
          <cell r="C1226">
            <v>500</v>
          </cell>
          <cell r="D1226" t="str">
            <v>01.01.2022</v>
          </cell>
          <cell r="E1226" t="str">
            <v>31.12.2022</v>
          </cell>
          <cell r="F1226">
            <v>0</v>
          </cell>
          <cell r="G1226" t="str">
            <v>Se estima realizar el proceso en el mes de noviembre</v>
          </cell>
          <cell r="H1226" t="str">
            <v>OK1</v>
          </cell>
        </row>
        <row r="1227">
          <cell r="A1227" t="str">
            <v>2020003050271Gestión de contribuciones y donaciones</v>
          </cell>
          <cell r="B1227">
            <v>1</v>
          </cell>
          <cell r="C1227">
            <v>0.5</v>
          </cell>
          <cell r="D1227" t="str">
            <v>01.01.2022</v>
          </cell>
          <cell r="E1227" t="str">
            <v>31.12.2022</v>
          </cell>
          <cell r="F1227">
            <v>0.5</v>
          </cell>
          <cell r="G1227" t="str">
            <v>N/A</v>
          </cell>
          <cell r="H1227" t="str">
            <v>OK1</v>
          </cell>
        </row>
        <row r="1228">
          <cell r="A1228" t="str">
            <v>2020003050271Recurso humano practicante de excelencia</v>
          </cell>
          <cell r="B1228">
            <v>1</v>
          </cell>
          <cell r="C1228">
            <v>0.75</v>
          </cell>
          <cell r="D1228" t="str">
            <v>01.01.2022</v>
          </cell>
          <cell r="E1228" t="str">
            <v>31.12.2022</v>
          </cell>
          <cell r="F1228">
            <v>0.75</v>
          </cell>
          <cell r="G1228" t="str">
            <v>Esta en proceso el segundo semestre de practicas</v>
          </cell>
          <cell r="H1228" t="str">
            <v>OK1</v>
          </cell>
        </row>
        <row r="1229">
          <cell r="A1229" t="str">
            <v>2020003050080Procesos de capacitación banco proyectos</v>
          </cell>
          <cell r="B1229">
            <v>4</v>
          </cell>
          <cell r="C1229" t="str">
            <v>NP</v>
          </cell>
          <cell r="D1229" t="str">
            <v>01.01.2022</v>
          </cell>
          <cell r="E1229" t="str">
            <v>31.12.2022</v>
          </cell>
          <cell r="F1229">
            <v>3</v>
          </cell>
          <cell r="H1229" t="str">
            <v>OK1</v>
          </cell>
        </row>
        <row r="1230">
          <cell r="A1230" t="str">
            <v>2020003050080Practicantes de excelencia</v>
          </cell>
          <cell r="B1230">
            <v>4</v>
          </cell>
          <cell r="C1230" t="str">
            <v>NP</v>
          </cell>
          <cell r="D1230" t="str">
            <v>01.01.2022</v>
          </cell>
          <cell r="E1230" t="str">
            <v>31.12.2022</v>
          </cell>
          <cell r="F1230">
            <v>4</v>
          </cell>
          <cell r="H1230" t="str">
            <v>OK1</v>
          </cell>
        </row>
        <row r="1231">
          <cell r="A1231" t="str">
            <v>2020003050080Central de medios-publicaciones</v>
          </cell>
          <cell r="B1231">
            <v>0</v>
          </cell>
          <cell r="C1231">
            <v>0</v>
          </cell>
          <cell r="D1231" t="str">
            <v>01.01.2022</v>
          </cell>
          <cell r="E1231" t="str">
            <v>31.12.2022</v>
          </cell>
          <cell r="F1231">
            <v>0</v>
          </cell>
          <cell r="G1231" t="str">
            <v>La meta vigencia se cambia nuevamente a 0 dado que esta actividad no tiene recurso asignado para la vigencia 2022.</v>
          </cell>
          <cell r="H1231" t="str">
            <v>OK1</v>
          </cell>
        </row>
        <row r="1232">
          <cell r="A1232" t="str">
            <v>2020003050080Operador logístico-eventos</v>
          </cell>
          <cell r="B1232">
            <v>0</v>
          </cell>
          <cell r="C1232">
            <v>0</v>
          </cell>
          <cell r="D1232" t="str">
            <v>01.01.2022</v>
          </cell>
          <cell r="E1232" t="str">
            <v>31.12.2022</v>
          </cell>
          <cell r="F1232">
            <v>0</v>
          </cell>
          <cell r="G1232" t="str">
            <v>La meta vigencia se cambia nuevamente a 0 dado que esta actividad no tiene recurso asignado para la vigencia 2022.</v>
          </cell>
          <cell r="H1232" t="str">
            <v>OK1</v>
          </cell>
        </row>
        <row r="1233">
          <cell r="A1233" t="str">
            <v>2020003050080Profesionales de Apoyo</v>
          </cell>
          <cell r="B1233">
            <v>2</v>
          </cell>
          <cell r="C1233" t="str">
            <v>NP</v>
          </cell>
          <cell r="D1233" t="str">
            <v>01.01.2022</v>
          </cell>
          <cell r="E1233" t="str">
            <v>31.12.2022</v>
          </cell>
          <cell r="F1233">
            <v>2</v>
          </cell>
          <cell r="H1233" t="str">
            <v>OK1</v>
          </cell>
        </row>
        <row r="1234">
          <cell r="A1234" t="str">
            <v>2020003050080Licencias informáticas- Genéricos</v>
          </cell>
          <cell r="B1234">
            <v>1</v>
          </cell>
          <cell r="C1234" t="str">
            <v>NP</v>
          </cell>
          <cell r="D1234" t="str">
            <v>01.01.2022</v>
          </cell>
          <cell r="E1234" t="str">
            <v>31.12.2022</v>
          </cell>
          <cell r="F1234" t="str">
            <v>NP</v>
          </cell>
          <cell r="H1234" t="str">
            <v>OK1</v>
          </cell>
        </row>
        <row r="1235">
          <cell r="A1235" t="str">
            <v>2020003050267capacitación servidores en GPR</v>
          </cell>
          <cell r="B1235">
            <v>34</v>
          </cell>
          <cell r="C1235" t="str">
            <v>NP</v>
          </cell>
          <cell r="D1235" t="str">
            <v>02.01.2022</v>
          </cell>
          <cell r="E1235" t="str">
            <v>31.12.2022</v>
          </cell>
          <cell r="F1235" t="str">
            <v>NP</v>
          </cell>
          <cell r="H1235" t="str">
            <v>OK1</v>
          </cell>
        </row>
        <row r="1236">
          <cell r="A1236" t="str">
            <v>2020003050267Licencias informáticas</v>
          </cell>
          <cell r="B1236">
            <v>0</v>
          </cell>
          <cell r="C1236">
            <v>0</v>
          </cell>
          <cell r="D1236" t="str">
            <v>01.01.2022</v>
          </cell>
          <cell r="E1236" t="str">
            <v>31.12.2022</v>
          </cell>
          <cell r="F1236">
            <v>0</v>
          </cell>
          <cell r="G1236" t="str">
            <v>La meta vigencia se cambia nuevamente a 0 dado que esta actividad no tiene recurso asignado para la vigencia 2022.</v>
          </cell>
          <cell r="H1236" t="str">
            <v>OK1</v>
          </cell>
        </row>
        <row r="1237">
          <cell r="A1237" t="str">
            <v>2020003050267Mesa de Ayuda</v>
          </cell>
          <cell r="B1237">
            <v>0</v>
          </cell>
          <cell r="C1237">
            <v>0</v>
          </cell>
          <cell r="D1237" t="str">
            <v>01.01.2022</v>
          </cell>
          <cell r="E1237" t="str">
            <v>31.12.2022</v>
          </cell>
          <cell r="F1237">
            <v>0</v>
          </cell>
          <cell r="G1237" t="str">
            <v>La meta vigencia se cambia nuevamente a 0 dado que esta actividad no tiene recurso asignado para la vigencia 2022.</v>
          </cell>
          <cell r="H1237" t="str">
            <v>OK1</v>
          </cell>
        </row>
        <row r="1238">
          <cell r="A1238" t="str">
            <v>2020003050267Apoyo practicante</v>
          </cell>
          <cell r="B1238">
            <v>0</v>
          </cell>
          <cell r="C1238">
            <v>0</v>
          </cell>
          <cell r="D1238" t="str">
            <v>01.01.2022</v>
          </cell>
          <cell r="E1238" t="str">
            <v>31.12.2022</v>
          </cell>
          <cell r="F1238">
            <v>0</v>
          </cell>
          <cell r="G1238" t="str">
            <v>La meta vigencia se cambia nuevamente a 0 dado que esta actividad no tiene recurso asignado para la vigencia 2022.</v>
          </cell>
          <cell r="H1238" t="str">
            <v>OK1</v>
          </cell>
        </row>
        <row r="1239">
          <cell r="A1239" t="str">
            <v>2020003050267Elaboración y difusión cartillas</v>
          </cell>
          <cell r="B1239">
            <v>1</v>
          </cell>
          <cell r="C1239" t="str">
            <v>NP</v>
          </cell>
          <cell r="D1239" t="str">
            <v>02.01.2022</v>
          </cell>
          <cell r="E1239" t="str">
            <v>31.12.2022</v>
          </cell>
          <cell r="F1239" t="str">
            <v>NP</v>
          </cell>
          <cell r="H1239" t="str">
            <v>OK1</v>
          </cell>
        </row>
        <row r="1240">
          <cell r="A1240" t="str">
            <v>2020003050369Documento conceptual</v>
          </cell>
          <cell r="B1240">
            <v>1</v>
          </cell>
          <cell r="C1240">
            <v>0.15</v>
          </cell>
          <cell r="D1240" t="str">
            <v>01.01.2022</v>
          </cell>
          <cell r="E1240" t="str">
            <v>31.12.2022</v>
          </cell>
          <cell r="F1240">
            <v>0.1</v>
          </cell>
          <cell r="G1240" t="str">
            <v>Proceso de redacción del informe consolidado del Conglomerado</v>
          </cell>
          <cell r="H1240" t="str">
            <v>OK1</v>
          </cell>
        </row>
        <row r="1241">
          <cell r="A1241" t="str">
            <v>2020003050369Formación especializada</v>
          </cell>
          <cell r="B1241">
            <v>1</v>
          </cell>
          <cell r="C1241">
            <v>0.15</v>
          </cell>
          <cell r="D1241" t="str">
            <v>12.05.2022</v>
          </cell>
          <cell r="E1241" t="str">
            <v>01.12.2022</v>
          </cell>
          <cell r="F1241">
            <v>0.15</v>
          </cell>
          <cell r="G1241" t="str">
            <v xml:space="preserve"> Conversatorio de GC sector público con miembros de todas las juntas del Conglomerado liderado por el Gob de Antioquia y el Pdte del Grupo Ecopetrol. 14 personas certificadas con el instituto colombiano de gobierno corporativo. Evento nacional realizado. Evento internacional en proceso.</v>
          </cell>
          <cell r="H1241" t="str">
            <v>OK1</v>
          </cell>
        </row>
        <row r="1242">
          <cell r="A1242" t="str">
            <v>2020003050369Plataforma Conglomerado Público</v>
          </cell>
          <cell r="B1242">
            <v>1</v>
          </cell>
          <cell r="C1242">
            <v>0.15</v>
          </cell>
          <cell r="D1242" t="str">
            <v>01.01.2022</v>
          </cell>
          <cell r="E1242" t="str">
            <v>31.12.2022</v>
          </cell>
          <cell r="F1242">
            <v>0.15</v>
          </cell>
          <cell r="G1242" t="str">
            <v>Actualización del micrositio www.antioquia.gov.co/conglomerado</v>
          </cell>
          <cell r="H1242" t="str">
            <v>OK1</v>
          </cell>
        </row>
        <row r="1243">
          <cell r="A1243" t="str">
            <v>2020003050369Seguimiento proyectos bandera</v>
          </cell>
          <cell r="B1243">
            <v>1</v>
          </cell>
          <cell r="C1243">
            <v>0.1</v>
          </cell>
          <cell r="D1243" t="str">
            <v>31.01.2022</v>
          </cell>
          <cell r="E1243" t="str">
            <v>31.07.2022</v>
          </cell>
          <cell r="F1243">
            <v>0.9</v>
          </cell>
          <cell r="G1243" t="str">
            <v>Soporte constante a los tableros de seguimiento.</v>
          </cell>
          <cell r="H1243" t="str">
            <v>OK1</v>
          </cell>
        </row>
        <row r="1244">
          <cell r="A1244" t="str">
            <v>2020003050103Profesores vinculados y ocasionales.</v>
          </cell>
          <cell r="B1244">
            <v>1</v>
          </cell>
          <cell r="C1244">
            <v>0.75</v>
          </cell>
          <cell r="D1244" t="str">
            <v>01.01.2022</v>
          </cell>
          <cell r="E1244" t="str">
            <v>31.12.2022</v>
          </cell>
          <cell r="F1244">
            <v>0.75</v>
          </cell>
          <cell r="H1244" t="str">
            <v>OK1</v>
          </cell>
        </row>
        <row r="1245">
          <cell r="A1245" t="str">
            <v>2020003050272Implementar de nuevo sistema ERP</v>
          </cell>
          <cell r="B1245">
            <v>1</v>
          </cell>
          <cell r="C1245" t="str">
            <v>0,75</v>
          </cell>
          <cell r="D1245" t="str">
            <v>01.01.2022</v>
          </cell>
          <cell r="E1245" t="str">
            <v>31.12.2022</v>
          </cell>
          <cell r="F1245" t="str">
            <v>0,75</v>
          </cell>
          <cell r="H1245" t="str">
            <v>OK1</v>
          </cell>
        </row>
        <row r="1246">
          <cell r="A1246" t="str">
            <v>2020003050272Fortalecer Sistema de Gestión Documental</v>
          </cell>
          <cell r="B1246">
            <v>1</v>
          </cell>
          <cell r="C1246" t="str">
            <v>0,75</v>
          </cell>
          <cell r="D1246" t="str">
            <v>11.01.2022</v>
          </cell>
          <cell r="E1246" t="str">
            <v>30.12.2022</v>
          </cell>
          <cell r="F1246" t="str">
            <v>0,75</v>
          </cell>
          <cell r="H1246" t="str">
            <v>OK1</v>
          </cell>
        </row>
        <row r="1247">
          <cell r="A1247" t="str">
            <v>2020003050272Mejorar y potencializar los sistemas</v>
          </cell>
          <cell r="B1247">
            <v>100</v>
          </cell>
          <cell r="C1247">
            <v>75</v>
          </cell>
          <cell r="D1247" t="str">
            <v>11.01.2022</v>
          </cell>
          <cell r="E1247" t="str">
            <v>30.12.2022</v>
          </cell>
          <cell r="F1247">
            <v>74</v>
          </cell>
          <cell r="H1247" t="str">
            <v>OK1</v>
          </cell>
        </row>
        <row r="1248">
          <cell r="A1248" t="str">
            <v>2020003050272Estructurar Políticas Sistem Información</v>
          </cell>
          <cell r="B1248">
            <v>100</v>
          </cell>
          <cell r="C1248">
            <v>75</v>
          </cell>
          <cell r="D1248" t="str">
            <v>11.01.2022</v>
          </cell>
          <cell r="E1248" t="str">
            <v>30.12.2022</v>
          </cell>
          <cell r="H1248" t="str">
            <v>OK1</v>
          </cell>
        </row>
        <row r="1249">
          <cell r="A1249" t="str">
            <v>2020003050272Mejorar la plataforma hardware</v>
          </cell>
          <cell r="B1249">
            <v>100</v>
          </cell>
          <cell r="C1249">
            <v>75</v>
          </cell>
          <cell r="D1249" t="str">
            <v>11.01.2022</v>
          </cell>
          <cell r="E1249" t="str">
            <v>30.12.2022</v>
          </cell>
          <cell r="F1249">
            <v>0.75</v>
          </cell>
          <cell r="H1249" t="str">
            <v>OK1</v>
          </cell>
        </row>
        <row r="1250">
          <cell r="A1250" t="str">
            <v>2020003050272Mejorar la plataforma de software</v>
          </cell>
          <cell r="B1250">
            <v>100</v>
          </cell>
          <cell r="C1250">
            <v>75</v>
          </cell>
          <cell r="D1250" t="str">
            <v>11.01.2022</v>
          </cell>
          <cell r="E1250" t="str">
            <v>30.12.2022</v>
          </cell>
          <cell r="F1250">
            <v>0.75</v>
          </cell>
          <cell r="H1250" t="str">
            <v>OK1</v>
          </cell>
        </row>
        <row r="1251">
          <cell r="A1251" t="str">
            <v>2020003050273Estructurar e implementar observatorio</v>
          </cell>
          <cell r="B1251">
            <v>70</v>
          </cell>
          <cell r="C1251" t="str">
            <v>65,5</v>
          </cell>
          <cell r="D1251" t="str">
            <v>01.01.2022</v>
          </cell>
          <cell r="E1251" t="str">
            <v>30.12.2022</v>
          </cell>
          <cell r="F1251">
            <v>0.65</v>
          </cell>
          <cell r="H1251" t="str">
            <v>OK1</v>
          </cell>
        </row>
        <row r="1252">
          <cell r="A1252" t="str">
            <v>2020003050273Mejorar sistema información observatorio</v>
          </cell>
          <cell r="B1252">
            <v>1</v>
          </cell>
          <cell r="C1252" t="str">
            <v>0,75</v>
          </cell>
          <cell r="D1252" t="str">
            <v>01.01.2022</v>
          </cell>
          <cell r="E1252" t="str">
            <v>30.12.2022</v>
          </cell>
          <cell r="F1252">
            <v>1</v>
          </cell>
          <cell r="H1252" t="str">
            <v>OK1</v>
          </cell>
        </row>
        <row r="1253">
          <cell r="A1253" t="str">
            <v>2020003050273Actualizar la política pública</v>
          </cell>
          <cell r="B1253">
            <v>80</v>
          </cell>
          <cell r="C1253">
            <v>70</v>
          </cell>
          <cell r="D1253" t="str">
            <v>01.01.2022</v>
          </cell>
          <cell r="E1253" t="str">
            <v>31.12.2022</v>
          </cell>
          <cell r="F1253">
            <v>0.7</v>
          </cell>
          <cell r="H1253" t="str">
            <v>OK1</v>
          </cell>
        </row>
        <row r="1254">
          <cell r="A1254" t="str">
            <v>2020003050273Implementar MIPG</v>
          </cell>
          <cell r="B1254">
            <v>100</v>
          </cell>
          <cell r="C1254">
            <v>75</v>
          </cell>
          <cell r="D1254" t="str">
            <v>01.01.2022</v>
          </cell>
          <cell r="E1254" t="str">
            <v>30.12.2022</v>
          </cell>
          <cell r="F1254">
            <v>0.75</v>
          </cell>
          <cell r="H1254" t="str">
            <v>OK1</v>
          </cell>
        </row>
        <row r="1255">
          <cell r="A1255" t="str">
            <v>2020003050273Actualizar Sistemas Gestión de Calidad</v>
          </cell>
          <cell r="B1255">
            <v>100</v>
          </cell>
          <cell r="C1255">
            <v>75</v>
          </cell>
          <cell r="D1255" t="str">
            <v>01.01.2022</v>
          </cell>
          <cell r="E1255" t="str">
            <v>30.12.2022</v>
          </cell>
          <cell r="F1255">
            <v>0.75</v>
          </cell>
          <cell r="H1255" t="str">
            <v>OK1</v>
          </cell>
        </row>
        <row r="1256">
          <cell r="A1256" t="str">
            <v>2020003050081Elaborac doc PEST Articular MEF</v>
          </cell>
          <cell r="B1256">
            <v>1</v>
          </cell>
          <cell r="C1256" t="str">
            <v>NP</v>
          </cell>
          <cell r="D1256" t="str">
            <v>01.02.2022</v>
          </cell>
          <cell r="E1256" t="str">
            <v>15.12.2022</v>
          </cell>
          <cell r="F1256">
            <v>0.25</v>
          </cell>
          <cell r="G1256" t="str">
            <v>Logro acumulado de acciones realizadas en la vigencia 2021, en donde se logra avanzar en un documento diagnóstico de la educación rural construido con diversos actores en mesas de trabajo</v>
          </cell>
          <cell r="H1256" t="str">
            <v>OK1</v>
          </cell>
        </row>
        <row r="1257">
          <cell r="A1257" t="str">
            <v>2020003050081AS AT implementac MEF EE rurales</v>
          </cell>
          <cell r="B1257">
            <v>1</v>
          </cell>
          <cell r="C1257" t="str">
            <v>NP</v>
          </cell>
          <cell r="D1257" t="str">
            <v>01.02.2022</v>
          </cell>
          <cell r="E1257" t="str">
            <v>15.12.2022</v>
          </cell>
          <cell r="F1257">
            <v>1</v>
          </cell>
          <cell r="G1257" t="str">
            <v>La meta de la vigencia fue superada y a través de la Alianza ERA se logra a septiembre asesorar 1014 sedes educativas en la implementación de MEF rurales.</v>
          </cell>
          <cell r="H1257" t="str">
            <v>OK1</v>
          </cell>
        </row>
        <row r="1258">
          <cell r="A1258" t="str">
            <v>2020003050081Formac doce direct pedagog activ MEF</v>
          </cell>
          <cell r="B1258">
            <v>1</v>
          </cell>
          <cell r="C1258">
            <v>0.75</v>
          </cell>
          <cell r="D1258" t="str">
            <v>01.02.2022</v>
          </cell>
          <cell r="E1258" t="str">
            <v>15.12.2022</v>
          </cell>
          <cell r="F1258">
            <v>1</v>
          </cell>
          <cell r="G1258" t="str">
            <v>La meta de la vigencia fue superada y a través de la Alianza ERA se logra a septiembre formar 1044 docentes y directivos en pedagogías activas y en la implementación de MEF rurales.</v>
          </cell>
          <cell r="H1258" t="str">
            <v>OK1</v>
          </cell>
        </row>
        <row r="1259">
          <cell r="A1259" t="str">
            <v>2020003050081Formula Proy Polític Públic Edu Rur</v>
          </cell>
          <cell r="B1259">
            <v>1</v>
          </cell>
          <cell r="C1259">
            <v>0.5</v>
          </cell>
          <cell r="D1259" t="str">
            <v>01.02.2022</v>
          </cell>
          <cell r="E1259" t="str">
            <v>15.12.2022</v>
          </cell>
          <cell r="F1259">
            <v>0.25</v>
          </cell>
          <cell r="G1259" t="str">
            <v>Logro acumulado de acciones realizadas en la vigencia 2021, en donde se logra avanzar en un documento diagnóstico de la educación rural construido con diversos actores en mesas de trabajo</v>
          </cell>
          <cell r="H1259" t="str">
            <v>OK1</v>
          </cell>
        </row>
        <row r="1260">
          <cell r="A1260" t="str">
            <v>2020003050084Acompañami actores poblac étnica</v>
          </cell>
          <cell r="B1260">
            <v>1</v>
          </cell>
          <cell r="C1260">
            <v>0.5</v>
          </cell>
          <cell r="D1260" t="str">
            <v>02.01.2022</v>
          </cell>
          <cell r="E1260" t="str">
            <v>15.12.2022</v>
          </cell>
          <cell r="F1260">
            <v>1</v>
          </cell>
          <cell r="G1260" t="str">
            <v>La meta de la vigencia fue superada mediante las acciones de acompañamiento in situ a 12.526 estudiantes, 9.727 familias y 12.322 docentes, que se vienen realizando por parte del equipo de servicio de apoyo pedagógico para la inclusión (140 docentes de apoyo y 67 mediadores comunicativos), las cuales se registran en la herramienta Indatum en forma acumulada, en el marco del Contrato 4600013360 de 2022.</v>
          </cell>
          <cell r="H1260" t="str">
            <v>OK1</v>
          </cell>
        </row>
        <row r="1261">
          <cell r="A1261" t="str">
            <v>2020003050084Formular proyect investigac étnica</v>
          </cell>
          <cell r="B1261">
            <v>1</v>
          </cell>
          <cell r="C1261">
            <v>0.5</v>
          </cell>
          <cell r="D1261" t="str">
            <v>02.01.2022</v>
          </cell>
          <cell r="E1261" t="str">
            <v>15.12.2022</v>
          </cell>
          <cell r="F1261">
            <v>1</v>
          </cell>
          <cell r="G1261" t="str">
            <v>La meta de la vigencia fue superada mediante las acciones de asesoría  conjunta entre el MEN-SEDUCA-UCN que se realizó el pasado 7 de septiembre, sobre los nuevos lineamientos de la política de equidad e inclusión y la Circular 020 que busca desmontar la oferta segregada para los estudiantes con discapacidad.  A este evento fueron convocados Secretarios de Educación, Administradores del SIMAT, directivos docentes, docentes y otros actores de la Gobernación de Antioquia. Participaron 421 actores, pero algunos de ellos han asistido también a las asesorías del primer semestre, es por ello que el acumulado entre enero a septiembre asciende a 717  actores educativos, sociales e institucionales asesorados en educación inclusiva de 121 municipios, incluso algunos certificados.</v>
          </cell>
          <cell r="H1261" t="str">
            <v>OK1</v>
          </cell>
        </row>
        <row r="1262">
          <cell r="A1262" t="str">
            <v>2020003050084Dotación aulas aceleración</v>
          </cell>
          <cell r="B1262">
            <v>1</v>
          </cell>
          <cell r="C1262" t="str">
            <v>NP</v>
          </cell>
          <cell r="D1262" t="str">
            <v>01.06.2022</v>
          </cell>
          <cell r="E1262" t="str">
            <v>15.12.2022</v>
          </cell>
          <cell r="F1262">
            <v>1</v>
          </cell>
          <cell r="G1262" t="str">
            <v xml:space="preserve">Se logra la meta para la vigencia: 102 IE y Sedes educativas se han acompañado en el desarrollo de proyectos orientados a la educación para la paz. </v>
          </cell>
          <cell r="H1262" t="str">
            <v>OK1</v>
          </cell>
        </row>
        <row r="1263">
          <cell r="A1263" t="str">
            <v>2020003050084Dotación para EcD y ETEx</v>
          </cell>
          <cell r="B1263">
            <v>1</v>
          </cell>
          <cell r="C1263">
            <v>0.5</v>
          </cell>
          <cell r="D1263" t="str">
            <v>01.06.2022</v>
          </cell>
          <cell r="E1263" t="str">
            <v>15.12.2022</v>
          </cell>
          <cell r="F1263">
            <v>0.1</v>
          </cell>
          <cell r="G1263" t="str">
            <v>Se firmó con la OIA acta de inicio del contrato 4600014081  el 7 de septiembre hasta el 15 de Diciembre de 2022, se seleccionó el personal  y se realizaron los 3 primeros talleres formativos con 30 docentes por pueblos y municipios ( Eyábida en Dabeiba, Chamí en Jardín, Senu en Necoclí)</v>
          </cell>
          <cell r="H1263" t="str">
            <v>OK1</v>
          </cell>
        </row>
        <row r="1264">
          <cell r="A1264" t="str">
            <v>2020003050084Dotación población excombatiente</v>
          </cell>
          <cell r="B1264">
            <v>1</v>
          </cell>
          <cell r="C1264" t="str">
            <v>NP</v>
          </cell>
          <cell r="D1264" t="str">
            <v>01.06.2022</v>
          </cell>
          <cell r="E1264" t="str">
            <v>15.12.2022</v>
          </cell>
          <cell r="F1264">
            <v>0.2</v>
          </cell>
          <cell r="G1264" t="str">
            <v>Se firmó con la OIA acta de inicio del contrato 4600014081  el 7 de septiembre hasta el 15 de Diciembre de 2022, se seleccionó el personal  y se realizaron los 3 primeros talleres formativos con 30 docentes por pueblos y municipios ( Eyábida en Dabeiba, Chamí en Jardín, Senu en Necoclí)</v>
          </cell>
          <cell r="H1264" t="str">
            <v>OK1</v>
          </cell>
        </row>
        <row r="1265">
          <cell r="A1265" t="str">
            <v>2020003050084Dotación población étnica</v>
          </cell>
          <cell r="B1265">
            <v>1</v>
          </cell>
          <cell r="C1265" t="str">
            <v>NP</v>
          </cell>
          <cell r="D1265" t="str">
            <v>01.06.2022</v>
          </cell>
          <cell r="E1265" t="str">
            <v>15.12.2022</v>
          </cell>
          <cell r="F1265" t="str">
            <v>NP</v>
          </cell>
          <cell r="G1265" t="str">
            <v>No aplica</v>
          </cell>
          <cell r="H1265" t="str">
            <v>OK1</v>
          </cell>
        </row>
        <row r="1266">
          <cell r="A1266" t="str">
            <v>2020003050088Focalizar población analfabeta</v>
          </cell>
          <cell r="B1266">
            <v>1</v>
          </cell>
          <cell r="C1266">
            <v>0.75</v>
          </cell>
          <cell r="D1266" t="str">
            <v>01.01.2022</v>
          </cell>
          <cell r="E1266" t="str">
            <v>31.12.2022</v>
          </cell>
          <cell r="F1266">
            <v>0.75</v>
          </cell>
          <cell r="G1266" t="str">
            <v>Escuelas Normales Superiores de los Municipios de Yolombó, Jericó, Fredonia, Amagá, Urrao, Puerto Berrío. Modelo PACES. 
Inversión: $325.749.774. Adultos atendidos: 159</v>
          </cell>
          <cell r="H1266" t="str">
            <v>OK1</v>
          </cell>
        </row>
        <row r="1267">
          <cell r="A1267" t="str">
            <v>2020003050088Asesorar a funcionarios municipales</v>
          </cell>
          <cell r="B1267">
            <v>1</v>
          </cell>
          <cell r="C1267" t="str">
            <v>NA</v>
          </cell>
          <cell r="D1267" t="str">
            <v>01.02.2022</v>
          </cell>
          <cell r="E1267" t="str">
            <v>31.12.2022</v>
          </cell>
          <cell r="F1267" t="str">
            <v>NA</v>
          </cell>
          <cell r="G1267" t="str">
            <v>Este año no se desarrolló esta actividad</v>
          </cell>
          <cell r="H1267" t="str">
            <v>OK1</v>
          </cell>
        </row>
        <row r="1268">
          <cell r="A1268" t="str">
            <v>2020003050088Desarrollo procesos alfabetización TIC</v>
          </cell>
          <cell r="B1268">
            <v>1</v>
          </cell>
          <cell r="C1268" t="str">
            <v>NA</v>
          </cell>
          <cell r="D1268" t="str">
            <v>01.02.2022</v>
          </cell>
          <cell r="E1268" t="str">
            <v>31.12.2022</v>
          </cell>
          <cell r="F1268" t="str">
            <v>NA</v>
          </cell>
          <cell r="G1268" t="str">
            <v>Este año no se desarrolló esta actividad</v>
          </cell>
          <cell r="H1268" t="str">
            <v>OK1</v>
          </cell>
        </row>
        <row r="1269">
          <cell r="A1269" t="str">
            <v>2020003050088Desarrollar procesos para alfabetizar</v>
          </cell>
          <cell r="B1269">
            <v>1</v>
          </cell>
          <cell r="C1269">
            <v>0.75</v>
          </cell>
          <cell r="D1269" t="str">
            <v>01.02.2022</v>
          </cell>
          <cell r="E1269" t="str">
            <v>31.12.2022</v>
          </cell>
          <cell r="F1269">
            <v>0.75</v>
          </cell>
          <cell r="G1269" t="str">
            <v>Escuelas Normales Superiores de los Municipios de Yolombó, Jericó, Fredonia, Amagá, Urrao, Puerto Berrío. Modelo PACES. 
Inversión: $325.749.774. Adultos atendidos: 159</v>
          </cell>
          <cell r="H1269" t="str">
            <v>OK1</v>
          </cell>
        </row>
        <row r="1270">
          <cell r="A1270" t="str">
            <v>2020003050088Apoyo supervisión</v>
          </cell>
          <cell r="B1270">
            <v>1</v>
          </cell>
          <cell r="C1270">
            <v>0.75</v>
          </cell>
          <cell r="D1270" t="str">
            <v>01.01.2022</v>
          </cell>
          <cell r="E1270" t="str">
            <v>31.12.2022</v>
          </cell>
          <cell r="F1270">
            <v>0.75</v>
          </cell>
          <cell r="H1270" t="str">
            <v>OK1</v>
          </cell>
        </row>
        <row r="1271">
          <cell r="A1271" t="str">
            <v>2020003050090Evaluaciones y publicaciones</v>
          </cell>
          <cell r="B1271">
            <v>1</v>
          </cell>
          <cell r="C1271">
            <v>0.75</v>
          </cell>
          <cell r="D1271" t="str">
            <v>01.01.2022</v>
          </cell>
          <cell r="E1271" t="str">
            <v>31.12.2022</v>
          </cell>
          <cell r="F1271">
            <v>0.5</v>
          </cell>
          <cell r="H1271" t="str">
            <v>OK1</v>
          </cell>
        </row>
        <row r="1272">
          <cell r="A1272" t="str">
            <v>2020003050090Implemen técnic anális explotac datos</v>
          </cell>
          <cell r="B1272">
            <v>1</v>
          </cell>
          <cell r="C1272">
            <v>0.75</v>
          </cell>
          <cell r="D1272" t="str">
            <v>01.01.2022</v>
          </cell>
          <cell r="E1272" t="str">
            <v>31.12.2022</v>
          </cell>
          <cell r="F1272">
            <v>0.5</v>
          </cell>
          <cell r="H1272" t="str">
            <v>OK1</v>
          </cell>
        </row>
        <row r="1273">
          <cell r="A1273" t="str">
            <v>2020003050090Apoyo Profesional</v>
          </cell>
          <cell r="B1273">
            <v>1</v>
          </cell>
          <cell r="C1273">
            <v>0.75</v>
          </cell>
          <cell r="D1273" t="str">
            <v>01.01.2022</v>
          </cell>
          <cell r="E1273" t="str">
            <v>31.12.2022</v>
          </cell>
          <cell r="F1273">
            <v>0.75</v>
          </cell>
          <cell r="H1273" t="str">
            <v>OK1</v>
          </cell>
        </row>
        <row r="1274">
          <cell r="A1274" t="str">
            <v>2020003050090Encuest y herrami levantamien Informaci</v>
          </cell>
          <cell r="B1274">
            <v>1</v>
          </cell>
          <cell r="C1274">
            <v>0.75</v>
          </cell>
          <cell r="D1274" t="str">
            <v>01.01.2022</v>
          </cell>
          <cell r="E1274" t="str">
            <v>31.12.2022</v>
          </cell>
          <cell r="F1274">
            <v>0.5</v>
          </cell>
          <cell r="H1274" t="str">
            <v>OK1</v>
          </cell>
        </row>
        <row r="1275">
          <cell r="A1275" t="str">
            <v>2020003050090Desar tecno Sist infor platafor program</v>
          </cell>
          <cell r="B1275">
            <v>1</v>
          </cell>
          <cell r="C1275">
            <v>0.75</v>
          </cell>
          <cell r="D1275" t="str">
            <v>01.01.2022</v>
          </cell>
          <cell r="E1275" t="str">
            <v>31.12.2022</v>
          </cell>
          <cell r="F1275">
            <v>0.6</v>
          </cell>
          <cell r="H1275" t="str">
            <v>OK1</v>
          </cell>
        </row>
        <row r="1276">
          <cell r="A1276" t="str">
            <v>2020003050090Reposición equipos de computo secretaría</v>
          </cell>
          <cell r="B1276">
            <v>1</v>
          </cell>
          <cell r="C1276" t="str">
            <v>NP</v>
          </cell>
          <cell r="D1276" t="str">
            <v>01.01.2022</v>
          </cell>
          <cell r="E1276" t="str">
            <v>31.12.2022</v>
          </cell>
          <cell r="F1276" t="str">
            <v>NP</v>
          </cell>
          <cell r="H1276" t="str">
            <v>OK1</v>
          </cell>
        </row>
        <row r="1277">
          <cell r="A1277" t="str">
            <v>2020003050090Adquisición de licencias</v>
          </cell>
          <cell r="B1277">
            <v>1</v>
          </cell>
          <cell r="C1277" t="str">
            <v>NP</v>
          </cell>
          <cell r="D1277" t="str">
            <v>01.01.2022</v>
          </cell>
          <cell r="E1277" t="str">
            <v>31.12.2022</v>
          </cell>
          <cell r="F1277" t="str">
            <v>NP</v>
          </cell>
          <cell r="H1277" t="str">
            <v>OK1</v>
          </cell>
        </row>
        <row r="1278">
          <cell r="A1278" t="str">
            <v>2020003050091Conectividad sedes rurales</v>
          </cell>
          <cell r="B1278">
            <v>1</v>
          </cell>
          <cell r="C1278">
            <v>0.75</v>
          </cell>
          <cell r="D1278" t="str">
            <v>01.02.2022</v>
          </cell>
          <cell r="E1278" t="str">
            <v>01.12.2022</v>
          </cell>
          <cell r="F1278">
            <v>0.75</v>
          </cell>
          <cell r="G1278" t="str">
            <v>Las actividades se vienen realizando según lo planeado</v>
          </cell>
          <cell r="H1278" t="str">
            <v>OK1</v>
          </cell>
        </row>
        <row r="1279">
          <cell r="A1279" t="str">
            <v>2020003050091Conectividad sedes urbanas</v>
          </cell>
          <cell r="B1279">
            <v>1</v>
          </cell>
          <cell r="C1279">
            <v>0.75</v>
          </cell>
          <cell r="D1279" t="str">
            <v>01.02.2022</v>
          </cell>
          <cell r="E1279" t="str">
            <v>01.12.2022</v>
          </cell>
          <cell r="F1279">
            <v>0.75</v>
          </cell>
          <cell r="G1279" t="str">
            <v>Las actividades se vienen realizando según lo planeado</v>
          </cell>
          <cell r="H1279" t="str">
            <v>OK1</v>
          </cell>
        </row>
        <row r="1280">
          <cell r="A1280" t="str">
            <v>2020003050091Conectividad parques educativos</v>
          </cell>
          <cell r="B1280">
            <v>1</v>
          </cell>
          <cell r="C1280">
            <v>0.75</v>
          </cell>
          <cell r="D1280" t="str">
            <v>01.02.2022</v>
          </cell>
          <cell r="E1280" t="str">
            <v>01.12.2022</v>
          </cell>
          <cell r="F1280">
            <v>0.75</v>
          </cell>
          <cell r="G1280" t="str">
            <v>Las actividades se vienen realizando según lo planeado</v>
          </cell>
          <cell r="H1280" t="str">
            <v>OK1</v>
          </cell>
        </row>
        <row r="1281">
          <cell r="A1281" t="str">
            <v>2020003050091Conectividad ciudadelas educ</v>
          </cell>
          <cell r="B1281">
            <v>1</v>
          </cell>
          <cell r="C1281">
            <v>0.75</v>
          </cell>
          <cell r="D1281" t="str">
            <v>01.02.2022</v>
          </cell>
          <cell r="E1281" t="str">
            <v>01.12.2022</v>
          </cell>
          <cell r="F1281">
            <v>0.75</v>
          </cell>
          <cell r="G1281" t="str">
            <v>Las actividades se vienen realizando según lo planeado</v>
          </cell>
          <cell r="H1281" t="str">
            <v>OK1</v>
          </cell>
        </row>
        <row r="1282">
          <cell r="A1282" t="str">
            <v>2020003050098Pago nomina docente</v>
          </cell>
          <cell r="B1282">
            <v>12</v>
          </cell>
          <cell r="C1282">
            <v>9</v>
          </cell>
          <cell r="D1282" t="str">
            <v>01.01.2022</v>
          </cell>
          <cell r="E1282" t="str">
            <v>31.12.2022</v>
          </cell>
          <cell r="F1282">
            <v>9</v>
          </cell>
          <cell r="H1282" t="str">
            <v>OK1</v>
          </cell>
        </row>
        <row r="1283">
          <cell r="A1283" t="str">
            <v>2020003050098Pago nomina directivo docente</v>
          </cell>
          <cell r="B1283">
            <v>12</v>
          </cell>
          <cell r="C1283">
            <v>9</v>
          </cell>
          <cell r="D1283" t="str">
            <v>01.01.2022</v>
          </cell>
          <cell r="E1283" t="str">
            <v>31.12.2022</v>
          </cell>
          <cell r="F1283">
            <v>9</v>
          </cell>
          <cell r="H1283" t="str">
            <v>OK1</v>
          </cell>
        </row>
        <row r="1284">
          <cell r="A1284" t="str">
            <v>2020003050098Pago de nomina administrativo</v>
          </cell>
          <cell r="B1284">
            <v>12</v>
          </cell>
          <cell r="C1284">
            <v>9</v>
          </cell>
          <cell r="D1284" t="str">
            <v>01.01.2022</v>
          </cell>
          <cell r="E1284" t="str">
            <v>31.12.2022</v>
          </cell>
          <cell r="F1284">
            <v>9</v>
          </cell>
          <cell r="H1284" t="str">
            <v>OK1</v>
          </cell>
        </row>
        <row r="1285">
          <cell r="A1285" t="str">
            <v>2020003050099Contratación personal apoyo</v>
          </cell>
          <cell r="B1285">
            <v>1</v>
          </cell>
          <cell r="C1285">
            <v>0.75</v>
          </cell>
          <cell r="D1285" t="str">
            <v>01.01.2022</v>
          </cell>
          <cell r="E1285" t="str">
            <v>31.12.2022</v>
          </cell>
          <cell r="F1285">
            <v>0.75</v>
          </cell>
          <cell r="H1285" t="str">
            <v>OK1</v>
          </cell>
        </row>
        <row r="1286">
          <cell r="A1286" t="str">
            <v>2020003050099Pago gastos operación tiquetes</v>
          </cell>
          <cell r="B1286">
            <v>1</v>
          </cell>
          <cell r="C1286">
            <v>0.75</v>
          </cell>
          <cell r="D1286" t="str">
            <v>01.01.2022</v>
          </cell>
          <cell r="E1286" t="str">
            <v>31.12.2022</v>
          </cell>
          <cell r="F1286">
            <v>0.75</v>
          </cell>
          <cell r="H1286" t="str">
            <v>OK1</v>
          </cell>
        </row>
        <row r="1287">
          <cell r="A1287" t="str">
            <v>2020003050099Financiación Concurso CNSC</v>
          </cell>
          <cell r="B1287">
            <v>1</v>
          </cell>
          <cell r="D1287" t="str">
            <v>01.01.2022</v>
          </cell>
          <cell r="E1287" t="str">
            <v>31.12.2022</v>
          </cell>
          <cell r="F1287">
            <v>1</v>
          </cell>
          <cell r="H1287" t="str">
            <v>OK1</v>
          </cell>
        </row>
        <row r="1288">
          <cell r="A1288" t="str">
            <v>2020003050100Entrega de la dotación.</v>
          </cell>
          <cell r="B1288">
            <v>3</v>
          </cell>
          <cell r="C1288">
            <v>2</v>
          </cell>
          <cell r="D1288" t="str">
            <v>02.02.2022</v>
          </cell>
          <cell r="E1288" t="str">
            <v>31.12.2022</v>
          </cell>
          <cell r="F1288">
            <v>2</v>
          </cell>
          <cell r="H1288" t="str">
            <v>OK1</v>
          </cell>
        </row>
        <row r="1289">
          <cell r="A1289" t="str">
            <v>2020003050101Realizac taller teórico prácticos</v>
          </cell>
          <cell r="B1289">
            <v>1</v>
          </cell>
          <cell r="C1289">
            <v>0.75</v>
          </cell>
          <cell r="D1289" t="str">
            <v>28.03.2022</v>
          </cell>
          <cell r="E1289" t="str">
            <v>19.05.2022</v>
          </cell>
          <cell r="F1289">
            <v>1</v>
          </cell>
          <cell r="H1289" t="str">
            <v>OK1</v>
          </cell>
        </row>
        <row r="1290">
          <cell r="A1290" t="str">
            <v>2020003050101Realizac jueg depor recrea cult</v>
          </cell>
          <cell r="B1290">
            <v>1</v>
          </cell>
          <cell r="C1290">
            <v>0.75</v>
          </cell>
          <cell r="D1290" t="str">
            <v>13.06.2022</v>
          </cell>
          <cell r="E1290" t="str">
            <v>03.12.2022</v>
          </cell>
          <cell r="F1290">
            <v>0.75</v>
          </cell>
          <cell r="G1290" t="str">
            <v>Se esta organizando la fase subregional a realizarce el en mes de noviembre</v>
          </cell>
          <cell r="H1290" t="str">
            <v>OK1</v>
          </cell>
        </row>
        <row r="1291">
          <cell r="A1291" t="str">
            <v>2020003050101realizac eventos académ psicos</v>
          </cell>
          <cell r="B1291">
            <v>1</v>
          </cell>
          <cell r="C1291">
            <v>0.75</v>
          </cell>
          <cell r="D1291" t="str">
            <v>05.05.2022</v>
          </cell>
          <cell r="E1291" t="str">
            <v>20.09.2022</v>
          </cell>
          <cell r="F1291">
            <v>1</v>
          </cell>
          <cell r="H1291" t="str">
            <v>OK1</v>
          </cell>
        </row>
        <row r="1292">
          <cell r="A1292" t="str">
            <v>2020003050101Program académ práct preven lesion enf</v>
          </cell>
          <cell r="B1292">
            <v>1</v>
          </cell>
          <cell r="C1292">
            <v>0.75</v>
          </cell>
          <cell r="D1292" t="str">
            <v>02.05.2022</v>
          </cell>
          <cell r="E1292" t="str">
            <v>14.10.2022</v>
          </cell>
          <cell r="F1292">
            <v>1</v>
          </cell>
          <cell r="H1292" t="str">
            <v>OK1</v>
          </cell>
        </row>
        <row r="1293">
          <cell r="A1293" t="str">
            <v>2020003050101Elabora encues diagnós interes neces</v>
          </cell>
          <cell r="B1293">
            <v>1</v>
          </cell>
          <cell r="C1293">
            <v>0.75</v>
          </cell>
          <cell r="D1293" t="str">
            <v>01.01.2022</v>
          </cell>
          <cell r="E1293" t="str">
            <v>03.12.2022</v>
          </cell>
          <cell r="F1293">
            <v>1</v>
          </cell>
          <cell r="H1293" t="str">
            <v>OK1</v>
          </cell>
        </row>
        <row r="1294">
          <cell r="A1294" t="str">
            <v>2020003050101Acomp Plan calidad vida lab</v>
          </cell>
          <cell r="B1294">
            <v>1</v>
          </cell>
          <cell r="C1294">
            <v>0.75</v>
          </cell>
          <cell r="D1294" t="str">
            <v>01.01.2022</v>
          </cell>
          <cell r="E1294" t="str">
            <v>03.12.2022</v>
          </cell>
          <cell r="F1294">
            <v>1</v>
          </cell>
          <cell r="H1294" t="str">
            <v>OK1</v>
          </cell>
        </row>
        <row r="1295">
          <cell r="A1295" t="str">
            <v>2020003050106Predios Legalizados</v>
          </cell>
          <cell r="B1295">
            <v>1</v>
          </cell>
          <cell r="C1295" t="str">
            <v>NP</v>
          </cell>
          <cell r="D1295" t="str">
            <v>01.01.2022</v>
          </cell>
          <cell r="E1295" t="str">
            <v>31.12.2022</v>
          </cell>
          <cell r="F1295">
            <v>0.75</v>
          </cell>
          <cell r="H1295" t="str">
            <v>OK1</v>
          </cell>
        </row>
        <row r="1296">
          <cell r="A1296" t="str">
            <v>2020003050106Personal de appoyo</v>
          </cell>
          <cell r="B1296">
            <v>1</v>
          </cell>
          <cell r="C1296">
            <v>0.75</v>
          </cell>
          <cell r="D1296" t="str">
            <v>01.01.2022</v>
          </cell>
          <cell r="E1296" t="str">
            <v>31.12.2022</v>
          </cell>
          <cell r="F1296">
            <v>0.75</v>
          </cell>
          <cell r="H1296" t="str">
            <v>OK1</v>
          </cell>
        </row>
        <row r="1297">
          <cell r="A1297" t="str">
            <v>2020003050106Apoyo logístico a visitas</v>
          </cell>
          <cell r="B1297">
            <v>1</v>
          </cell>
          <cell r="D1297" t="str">
            <v>01.01.2022</v>
          </cell>
          <cell r="E1297" t="str">
            <v>31.12.2022</v>
          </cell>
          <cell r="F1297">
            <v>0</v>
          </cell>
          <cell r="H1297" t="str">
            <v>OK1</v>
          </cell>
        </row>
        <row r="1298">
          <cell r="A1298" t="str">
            <v>2020003050106Mantenimien espacios físicos</v>
          </cell>
          <cell r="B1298">
            <v>1</v>
          </cell>
          <cell r="C1298">
            <v>0.75</v>
          </cell>
          <cell r="D1298" t="str">
            <v>01.01.2022</v>
          </cell>
          <cell r="E1298" t="str">
            <v>31.12.2022</v>
          </cell>
          <cell r="F1298">
            <v>0.75</v>
          </cell>
          <cell r="H1298" t="str">
            <v>OK1</v>
          </cell>
        </row>
        <row r="1299">
          <cell r="A1299" t="str">
            <v>2020003050106Transporte</v>
          </cell>
          <cell r="B1299">
            <v>1</v>
          </cell>
          <cell r="C1299">
            <v>0.75</v>
          </cell>
          <cell r="D1299" t="str">
            <v>01.01.2022</v>
          </cell>
          <cell r="E1299" t="str">
            <v>31.12.2022</v>
          </cell>
          <cell r="F1299">
            <v>0.75</v>
          </cell>
          <cell r="H1299" t="str">
            <v>OK1</v>
          </cell>
        </row>
        <row r="1300">
          <cell r="A1300" t="str">
            <v>2020003050106Reposic establecimien educativos</v>
          </cell>
          <cell r="B1300">
            <v>1</v>
          </cell>
          <cell r="D1300" t="str">
            <v>01.01.2022</v>
          </cell>
          <cell r="E1300" t="str">
            <v>31.12.2022</v>
          </cell>
          <cell r="F1300">
            <v>0.75</v>
          </cell>
          <cell r="H1300" t="str">
            <v>OK1</v>
          </cell>
        </row>
        <row r="1301">
          <cell r="A1301" t="str">
            <v>2020003050123Identificar impacto ETDH.</v>
          </cell>
          <cell r="B1301">
            <v>1</v>
          </cell>
          <cell r="D1301" t="str">
            <v>01.01.2022</v>
          </cell>
          <cell r="E1301" t="str">
            <v>01.01.2022</v>
          </cell>
          <cell r="F1301">
            <v>0.9</v>
          </cell>
          <cell r="G1301" t="str">
            <v>Es un documento en permanete construcción. Se consolidan formatos de evaluación que facilite identificar el impacto de la oferta en el territorio.</v>
          </cell>
          <cell r="H1301" t="str">
            <v>OK1</v>
          </cell>
        </row>
        <row r="1302">
          <cell r="A1302" t="str">
            <v>2020003050123Otorgar sostenimiento</v>
          </cell>
          <cell r="B1302">
            <v>1</v>
          </cell>
          <cell r="D1302" t="str">
            <v>01.01.2022</v>
          </cell>
          <cell r="E1302" t="str">
            <v>01.01.2022</v>
          </cell>
          <cell r="F1302">
            <v>0</v>
          </cell>
          <cell r="H1302" t="str">
            <v>OK1</v>
          </cell>
        </row>
        <row r="1303">
          <cell r="A1303" t="str">
            <v>2020003050123Administración subsidio transporte.</v>
          </cell>
          <cell r="B1303">
            <v>1</v>
          </cell>
          <cell r="D1303" t="str">
            <v>01.01.2022</v>
          </cell>
          <cell r="E1303" t="str">
            <v>01.01.2022</v>
          </cell>
          <cell r="F1303">
            <v>0</v>
          </cell>
          <cell r="H1303" t="str">
            <v>OK1</v>
          </cell>
        </row>
        <row r="1304">
          <cell r="A1304" t="str">
            <v>2020003050123Brindar oferta ETDH.</v>
          </cell>
          <cell r="B1304">
            <v>1</v>
          </cell>
          <cell r="C1304">
            <v>0.75</v>
          </cell>
          <cell r="D1304" t="str">
            <v>01.01.2022</v>
          </cell>
          <cell r="E1304" t="str">
            <v>31.12.2022</v>
          </cell>
          <cell r="F1304">
            <v>1</v>
          </cell>
          <cell r="G1304" t="str">
            <v xml:space="preserve">Se han matriculado a la fecha un total de 1447 estudiantes de diferentes municipios del Departamento. </v>
          </cell>
          <cell r="H1304" t="str">
            <v>OK1</v>
          </cell>
        </row>
        <row r="1305">
          <cell r="A1305" t="str">
            <v>2020003050161Contrato apoyo supervisión</v>
          </cell>
          <cell r="B1305">
            <v>1</v>
          </cell>
          <cell r="C1305" t="str">
            <v>NA</v>
          </cell>
          <cell r="D1305" t="str">
            <v>01.02.2022</v>
          </cell>
          <cell r="E1305" t="str">
            <v>30.11.2022</v>
          </cell>
          <cell r="F1305" t="str">
            <v>NA</v>
          </cell>
          <cell r="G1305" t="str">
            <v xml:space="preserve"> esta actividad no tiene recursos asignados en la vigencia</v>
          </cell>
          <cell r="H1305" t="str">
            <v>OK1</v>
          </cell>
        </row>
        <row r="1306">
          <cell r="A1306" t="str">
            <v>2020003050161Contrat prestación servicio educat</v>
          </cell>
          <cell r="B1306">
            <v>1</v>
          </cell>
          <cell r="C1306">
            <v>0.75</v>
          </cell>
          <cell r="D1306" t="str">
            <v>01.02.2022</v>
          </cell>
          <cell r="E1306" t="str">
            <v>30.11.2022</v>
          </cell>
          <cell r="F1306">
            <v>0.75</v>
          </cell>
          <cell r="H1306" t="str">
            <v>OK1</v>
          </cell>
        </row>
        <row r="1307">
          <cell r="A1307" t="str">
            <v>2020003050162Cofinanciación del transporte escolar</v>
          </cell>
          <cell r="B1307">
            <v>1</v>
          </cell>
          <cell r="C1307">
            <v>0.75</v>
          </cell>
          <cell r="D1307" t="str">
            <v>13.03.2022</v>
          </cell>
          <cell r="E1307" t="str">
            <v>30.11.2022</v>
          </cell>
          <cell r="F1307">
            <v>0.75</v>
          </cell>
          <cell r="H1307" t="str">
            <v>OK1</v>
          </cell>
        </row>
        <row r="1308">
          <cell r="A1308" t="str">
            <v>2020003050162Dllo estra perman recur Sector Solidar</v>
          </cell>
          <cell r="B1308">
            <v>1</v>
          </cell>
          <cell r="C1308" t="str">
            <v>NA</v>
          </cell>
          <cell r="D1308" t="str">
            <v>01.01.2022</v>
          </cell>
          <cell r="E1308" t="str">
            <v>01.01.2022</v>
          </cell>
          <cell r="F1308" t="str">
            <v>NA</v>
          </cell>
          <cell r="H1308" t="str">
            <v>OK1</v>
          </cell>
        </row>
        <row r="1309">
          <cell r="A1309" t="str">
            <v>2020003050162Adqui póliza accid estudia U y R</v>
          </cell>
          <cell r="B1309">
            <v>1</v>
          </cell>
          <cell r="C1309">
            <v>0.75</v>
          </cell>
          <cell r="D1309" t="str">
            <v>01.01.2022</v>
          </cell>
          <cell r="E1309" t="str">
            <v>30.11.2022</v>
          </cell>
          <cell r="F1309">
            <v>0.75</v>
          </cell>
          <cell r="H1309" t="str">
            <v>OK1</v>
          </cell>
        </row>
        <row r="1310">
          <cell r="A1310" t="str">
            <v>2020003050162Apoyo profesional acceso y permanencia</v>
          </cell>
          <cell r="B1310">
            <v>1</v>
          </cell>
          <cell r="C1310">
            <v>0.75</v>
          </cell>
          <cell r="D1310" t="str">
            <v>01.01.2022</v>
          </cell>
          <cell r="E1310" t="str">
            <v>15.12.2022</v>
          </cell>
          <cell r="F1310">
            <v>0.75</v>
          </cell>
          <cell r="H1310" t="str">
            <v>OK1</v>
          </cell>
        </row>
        <row r="1311">
          <cell r="A1311" t="str">
            <v>2020003050162estrategia comunicación búsqueda activa</v>
          </cell>
          <cell r="B1311">
            <v>1</v>
          </cell>
          <cell r="C1311" t="str">
            <v>NA</v>
          </cell>
          <cell r="D1311" t="str">
            <v>01.01.2022</v>
          </cell>
          <cell r="E1311" t="str">
            <v>31.12.2022</v>
          </cell>
          <cell r="F1311" t="str">
            <v>NA</v>
          </cell>
          <cell r="H1311" t="str">
            <v>OK1</v>
          </cell>
        </row>
        <row r="1312">
          <cell r="A1312" t="str">
            <v>2020003050073InmueblesReconContabActivoFijo</v>
          </cell>
          <cell r="B1312">
            <v>100</v>
          </cell>
          <cell r="C1312">
            <v>0</v>
          </cell>
          <cell r="D1312" t="str">
            <v>01.01.2022</v>
          </cell>
          <cell r="E1312" t="str">
            <v>31.12.2022</v>
          </cell>
          <cell r="F1312">
            <v>0.4</v>
          </cell>
          <cell r="H1312" t="str">
            <v>OK1</v>
          </cell>
        </row>
        <row r="1313">
          <cell r="A1313" t="str">
            <v>2020003050073BienesMueblesSaneados</v>
          </cell>
          <cell r="B1313">
            <v>100</v>
          </cell>
          <cell r="C1313">
            <v>0</v>
          </cell>
          <cell r="D1313" t="str">
            <v>01.01.2022</v>
          </cell>
          <cell r="E1313" t="str">
            <v>31.12.2022</v>
          </cell>
          <cell r="F1313">
            <v>0.5</v>
          </cell>
          <cell r="H1313" t="str">
            <v>OK1</v>
          </cell>
        </row>
        <row r="1314">
          <cell r="A1314" t="str">
            <v>2020003050073ContratarTemporales</v>
          </cell>
          <cell r="B1314">
            <v>100</v>
          </cell>
          <cell r="C1314">
            <v>75</v>
          </cell>
          <cell r="D1314" t="str">
            <v>01.01.2022</v>
          </cell>
          <cell r="E1314" t="str">
            <v>31.12.2022</v>
          </cell>
          <cell r="F1314">
            <v>0.76</v>
          </cell>
          <cell r="G1314" t="str">
            <v>Se prorrogan las plazas temporales de la Secretaría de Hacienda, para el segundo semestre del año.</v>
          </cell>
          <cell r="H1314" t="str">
            <v>OK1</v>
          </cell>
        </row>
        <row r="1315">
          <cell r="A1315" t="str">
            <v>2020003050073ContratarPracticantes</v>
          </cell>
          <cell r="B1315">
            <v>100</v>
          </cell>
          <cell r="C1315">
            <v>75</v>
          </cell>
          <cell r="D1315" t="str">
            <v>01.01.2022</v>
          </cell>
          <cell r="E1315" t="str">
            <v>31.12.2022</v>
          </cell>
          <cell r="F1315">
            <v>0.5</v>
          </cell>
          <cell r="G1315" t="str">
            <v>El primer semestre no se tuvieron practicantes</v>
          </cell>
          <cell r="H1315" t="str">
            <v>OK1</v>
          </cell>
        </row>
        <row r="1316">
          <cell r="A1316" t="str">
            <v>2020003050073ActualiSoftwareyDesarroTecnolo</v>
          </cell>
          <cell r="B1316">
            <v>100</v>
          </cell>
          <cell r="C1316">
            <v>75</v>
          </cell>
          <cell r="D1316" t="str">
            <v>01.01.2022</v>
          </cell>
          <cell r="E1316" t="str">
            <v>31.12.2022</v>
          </cell>
          <cell r="F1316">
            <v>0.99</v>
          </cell>
          <cell r="G1316" t="str">
            <v>Licenciamiento SAP</v>
          </cell>
          <cell r="H1316" t="str">
            <v>OK1</v>
          </cell>
        </row>
        <row r="1317">
          <cell r="A1317" t="str">
            <v>2020003050073OrgayDigitArchivodeHacienda</v>
          </cell>
          <cell r="B1317">
            <v>100</v>
          </cell>
          <cell r="C1317">
            <v>75</v>
          </cell>
          <cell r="D1317" t="str">
            <v>01.01.2022</v>
          </cell>
          <cell r="E1317" t="str">
            <v>31.12.2022</v>
          </cell>
          <cell r="F1317">
            <v>0.71</v>
          </cell>
          <cell r="G1317" t="str">
            <v>Convenio de UdeA - Apoyo y asesoría Secretaría de Hacienda</v>
          </cell>
          <cell r="H1317" t="str">
            <v>OK1</v>
          </cell>
        </row>
        <row r="1318">
          <cell r="A1318" t="str">
            <v>2020003050073ApoyAseAccionFortaPresupuestal</v>
          </cell>
          <cell r="B1318">
            <v>100</v>
          </cell>
          <cell r="C1318">
            <v>75</v>
          </cell>
          <cell r="D1318" t="str">
            <v>01.01.2022</v>
          </cell>
          <cell r="E1318" t="str">
            <v>31.12.2022</v>
          </cell>
          <cell r="F1318">
            <v>0.71</v>
          </cell>
          <cell r="G1318" t="str">
            <v>Convenio de UdeA - Apoyo y asesoría Secretaría de Hacienda</v>
          </cell>
          <cell r="H1318" t="str">
            <v>OK1</v>
          </cell>
        </row>
        <row r="1319">
          <cell r="A1319" t="str">
            <v>2020003050073ApoyAseAccionFortaFinanciero</v>
          </cell>
          <cell r="B1319">
            <v>100</v>
          </cell>
          <cell r="C1319">
            <v>75</v>
          </cell>
          <cell r="D1319" t="str">
            <v>01.01.2022</v>
          </cell>
          <cell r="E1319" t="str">
            <v>31.12.2022</v>
          </cell>
          <cell r="F1319">
            <v>0.71</v>
          </cell>
          <cell r="G1319" t="str">
            <v>Convenio de UdeA - Apoyo y asesoría Secretaría de Hacienda</v>
          </cell>
          <cell r="H1319" t="str">
            <v>OK1</v>
          </cell>
        </row>
        <row r="1320">
          <cell r="A1320" t="str">
            <v>2020003050073ApoyAseAccionFortaContable</v>
          </cell>
          <cell r="B1320">
            <v>100</v>
          </cell>
          <cell r="C1320">
            <v>75</v>
          </cell>
          <cell r="D1320" t="str">
            <v>01.01.2022</v>
          </cell>
          <cell r="E1320" t="str">
            <v>31.12.2022</v>
          </cell>
          <cell r="F1320">
            <v>0.71</v>
          </cell>
          <cell r="G1320" t="str">
            <v>Convenio de UdeA - Apoyo y asesoría Secretaría de Hacienda</v>
          </cell>
          <cell r="H1320" t="str">
            <v>OK1</v>
          </cell>
        </row>
        <row r="1321">
          <cell r="A1321" t="str">
            <v>2020003050073ApoyAseAccionFortaTesoreria</v>
          </cell>
          <cell r="B1321">
            <v>100</v>
          </cell>
          <cell r="C1321">
            <v>75</v>
          </cell>
          <cell r="D1321" t="str">
            <v>01.01.2022</v>
          </cell>
          <cell r="E1321" t="str">
            <v>31.12.2022</v>
          </cell>
          <cell r="F1321">
            <v>0.71</v>
          </cell>
          <cell r="G1321" t="str">
            <v>Convenio de UdeA - Apoyo y asesoría Secretaría de Hacienda</v>
          </cell>
          <cell r="H1321" t="str">
            <v>OK1</v>
          </cell>
        </row>
        <row r="1322">
          <cell r="A1322" t="str">
            <v>2020003050073ApoyAseAccionFortaFiscal-Tribut</v>
          </cell>
          <cell r="B1322">
            <v>100</v>
          </cell>
          <cell r="C1322">
            <v>75</v>
          </cell>
          <cell r="D1322" t="str">
            <v>01.01.2022</v>
          </cell>
          <cell r="E1322" t="str">
            <v>31.12.2022</v>
          </cell>
          <cell r="F1322">
            <v>0.71</v>
          </cell>
          <cell r="G1322" t="str">
            <v>Convenio de UdeA - Apoyo y asesoría Secretaría de Hacienda</v>
          </cell>
          <cell r="H1322" t="str">
            <v>OK1</v>
          </cell>
        </row>
        <row r="1323">
          <cell r="A1323" t="str">
            <v>2020003050074RealizarInspeccTributaryDetermi</v>
          </cell>
          <cell r="B1323">
            <v>100</v>
          </cell>
          <cell r="C1323" t="str">
            <v>NP</v>
          </cell>
          <cell r="D1323" t="str">
            <v>01.01.2022</v>
          </cell>
          <cell r="E1323" t="str">
            <v>31.12.2022</v>
          </cell>
          <cell r="F1323">
            <v>0.67</v>
          </cell>
          <cell r="G1323" t="str">
            <v>Convenio TdeA - Apoyo a la gestión de Ingresos del Dpto de Antioquia</v>
          </cell>
          <cell r="H1323" t="str">
            <v>OK1</v>
          </cell>
        </row>
        <row r="1324">
          <cell r="A1324" t="str">
            <v>2020003050074RealizarOperativInspecVigiyCont</v>
          </cell>
          <cell r="B1324">
            <v>100</v>
          </cell>
          <cell r="C1324" t="str">
            <v>NP</v>
          </cell>
          <cell r="D1324" t="str">
            <v>01.01.2022</v>
          </cell>
          <cell r="E1324" t="str">
            <v>31.12.2022</v>
          </cell>
          <cell r="F1324">
            <v>0.84</v>
          </cell>
          <cell r="G1324" t="str">
            <v>Convenio UPB - Prestación de servicios y apoyo a la gestión Subsecretaría de Ingresos</v>
          </cell>
          <cell r="H1324" t="str">
            <v>OK1</v>
          </cell>
        </row>
        <row r="1325">
          <cell r="A1325" t="str">
            <v>2020003050074GestionProcesosSancionatorios</v>
          </cell>
          <cell r="B1325">
            <v>100</v>
          </cell>
          <cell r="C1325" t="str">
            <v>NP</v>
          </cell>
          <cell r="D1325" t="str">
            <v>01.01.2022</v>
          </cell>
          <cell r="E1325" t="str">
            <v>31.12.2022</v>
          </cell>
          <cell r="F1325">
            <v>0.67</v>
          </cell>
          <cell r="G1325" t="str">
            <v>Convenio TdeA - Apoyo a la gestión de Ingresos del Dpto de Antioquia</v>
          </cell>
          <cell r="H1325" t="str">
            <v>OK1</v>
          </cell>
        </row>
        <row r="1326">
          <cell r="A1326" t="str">
            <v>2020003050074CapacitacionAutoridadesyComunid</v>
          </cell>
          <cell r="B1326">
            <v>100</v>
          </cell>
          <cell r="C1326" t="str">
            <v>NP</v>
          </cell>
          <cell r="D1326" t="str">
            <v>01.01.2022</v>
          </cell>
          <cell r="E1326" t="str">
            <v>31.12.2022</v>
          </cell>
          <cell r="F1326">
            <v>0.67</v>
          </cell>
          <cell r="G1326" t="str">
            <v>Convenio TdeA - Apoyo a la gestión de Ingresos del Dpto de Antioquia</v>
          </cell>
          <cell r="H1326" t="str">
            <v>OK1</v>
          </cell>
        </row>
        <row r="1327">
          <cell r="A1327" t="str">
            <v>2020003050074SensibDivulyPubliciLuchaEvasion</v>
          </cell>
          <cell r="B1327">
            <v>100</v>
          </cell>
          <cell r="C1327" t="str">
            <v>NP</v>
          </cell>
          <cell r="D1327" t="str">
            <v>01.01.2022</v>
          </cell>
          <cell r="E1327" t="str">
            <v>31.12.2022</v>
          </cell>
          <cell r="F1327">
            <v>0.67</v>
          </cell>
          <cell r="G1327" t="str">
            <v>Convenio TdeA - Apoyo a la gestión de Ingresos del Dpto de Antioquia</v>
          </cell>
          <cell r="H1327" t="str">
            <v>OK1</v>
          </cell>
        </row>
        <row r="1328">
          <cell r="A1328" t="str">
            <v>2020003050074GestiondelCobro</v>
          </cell>
          <cell r="B1328">
            <v>100</v>
          </cell>
          <cell r="C1328" t="str">
            <v>NP</v>
          </cell>
          <cell r="D1328" t="str">
            <v>01.01.2022</v>
          </cell>
          <cell r="E1328" t="str">
            <v>31.12.2022</v>
          </cell>
          <cell r="F1328">
            <v>0.67</v>
          </cell>
          <cell r="G1328" t="str">
            <v>Convenio TdeA - Apoyo a la gestión de Ingresos del Dpto de Antioquia</v>
          </cell>
          <cell r="H1328" t="str">
            <v>OK1</v>
          </cell>
        </row>
        <row r="1329">
          <cell r="A1329" t="str">
            <v>2020003050074GestionDocumental</v>
          </cell>
          <cell r="B1329">
            <v>100</v>
          </cell>
          <cell r="C1329" t="str">
            <v>NP</v>
          </cell>
          <cell r="D1329" t="str">
            <v>01.01.2022</v>
          </cell>
          <cell r="E1329" t="str">
            <v>31.12.2022</v>
          </cell>
          <cell r="F1329">
            <v>0.67</v>
          </cell>
          <cell r="G1329" t="str">
            <v>Convenio TdeA - Apoyo a la gestión de Ingresos del Dpto de Antioquia</v>
          </cell>
          <cell r="H1329" t="str">
            <v>OK1</v>
          </cell>
        </row>
        <row r="1330">
          <cell r="A1330" t="str">
            <v>2020003050074ContratacionTemporales</v>
          </cell>
          <cell r="B1330">
            <v>100</v>
          </cell>
          <cell r="C1330" t="str">
            <v>NP</v>
          </cell>
          <cell r="D1330" t="str">
            <v>01.01.2022</v>
          </cell>
          <cell r="E1330" t="str">
            <v>31.12.2022</v>
          </cell>
          <cell r="F1330">
            <v>0.67</v>
          </cell>
          <cell r="G1330" t="str">
            <v>Se prorrogan las plazas temporales de la Secretaría de Hacienda, para el segundo semestre del año.</v>
          </cell>
          <cell r="H1330" t="str">
            <v>OK1</v>
          </cell>
        </row>
        <row r="1331">
          <cell r="A1331" t="str">
            <v>2020003050074Participación Municipios Degüello</v>
          </cell>
          <cell r="B1331">
            <v>1</v>
          </cell>
          <cell r="C1331" t="str">
            <v>NP</v>
          </cell>
          <cell r="D1331" t="str">
            <v>01.01.2022</v>
          </cell>
          <cell r="E1331" t="str">
            <v>31.12.2022</v>
          </cell>
          <cell r="F1331">
            <v>0.5</v>
          </cell>
          <cell r="H1331" t="str">
            <v>OK1</v>
          </cell>
        </row>
        <row r="1332">
          <cell r="A1332" t="str">
            <v>2020003050259PagoDeudaMetroMed</v>
          </cell>
          <cell r="B1332">
            <v>100</v>
          </cell>
          <cell r="C1332" t="str">
            <v>NP</v>
          </cell>
          <cell r="D1332" t="str">
            <v>01.01.2022</v>
          </cell>
          <cell r="E1332" t="str">
            <v>31.12.2022</v>
          </cell>
          <cell r="F1332">
            <v>0.7</v>
          </cell>
          <cell r="H1332" t="str">
            <v>OK1</v>
          </cell>
        </row>
        <row r="1333">
          <cell r="A1333" t="str">
            <v>2021003050072Arti polít, sist y proce de gest IUDig</v>
          </cell>
          <cell r="B1333">
            <v>1</v>
          </cell>
          <cell r="C1333">
            <v>0</v>
          </cell>
          <cell r="D1333" t="str">
            <v>01.01.2022</v>
          </cell>
          <cell r="E1333" t="str">
            <v>31.12.2022</v>
          </cell>
          <cell r="F1333">
            <v>0.8</v>
          </cell>
          <cell r="G1333" t="str">
            <v>Implementación de planes de mejoramiento de programas, implementación del Modelo Integrado de Planeación y Gestión.</v>
          </cell>
          <cell r="H1333" t="str">
            <v>OK1</v>
          </cell>
        </row>
        <row r="1334">
          <cell r="A1334" t="str">
            <v>2021003050072Alin dinn glob, nacio, reg y local IUDig</v>
          </cell>
          <cell r="B1334">
            <v>1</v>
          </cell>
          <cell r="C1334">
            <v>0</v>
          </cell>
          <cell r="D1334" t="str">
            <v>01.01.2022</v>
          </cell>
          <cell r="E1334" t="str">
            <v>31.12.2022</v>
          </cell>
          <cell r="F1334">
            <v>0.8</v>
          </cell>
          <cell r="G1334" t="str">
            <v>Se han desarollado; Caja de herramientas interactiva internacionalización  Publicada, Convocatoria movilidad académica, Conversatorio virtual sobre temas y experiencias interculturales e interdisciplinarios con académicos nacionales e internacionales.</v>
          </cell>
          <cell r="H1334" t="str">
            <v>OK1</v>
          </cell>
        </row>
        <row r="1335">
          <cell r="A1335" t="str">
            <v>2021003050072Cons natura dig de la Institución.</v>
          </cell>
          <cell r="B1335">
            <v>1</v>
          </cell>
          <cell r="C1335">
            <v>0</v>
          </cell>
          <cell r="D1335" t="str">
            <v>01.01.2022</v>
          </cell>
          <cell r="E1335" t="str">
            <v>31.12.2022</v>
          </cell>
          <cell r="F1335">
            <v>0.8</v>
          </cell>
          <cell r="G1335" t="str">
            <v>Desarrollo contenidos y cueros acédemicos.</v>
          </cell>
          <cell r="H1335" t="str">
            <v>OK1</v>
          </cell>
        </row>
        <row r="1336">
          <cell r="A1336" t="str">
            <v>2021003050072Fort dllo org artic y gest proc mi y adm</v>
          </cell>
          <cell r="B1336">
            <v>1</v>
          </cell>
          <cell r="C1336">
            <v>0</v>
          </cell>
          <cell r="D1336" t="str">
            <v>01.01.2022</v>
          </cell>
          <cell r="E1336" t="str">
            <v>31.12.2022</v>
          </cell>
          <cell r="F1336">
            <v>0.8</v>
          </cell>
          <cell r="G1336" t="str">
            <v>Implentación del plan de capacitación institucional.</v>
          </cell>
          <cell r="H1336" t="str">
            <v>OK1</v>
          </cell>
        </row>
        <row r="1337">
          <cell r="A1337" t="str">
            <v>2021003050072Inc ofer prog fcon, téc, tecn, prf y esp</v>
          </cell>
          <cell r="B1337">
            <v>1</v>
          </cell>
          <cell r="C1337">
            <v>0</v>
          </cell>
          <cell r="D1337" t="str">
            <v>01.01.2022</v>
          </cell>
          <cell r="E1337" t="str">
            <v>31.12.2022</v>
          </cell>
          <cell r="F1337">
            <v>0.8</v>
          </cell>
          <cell r="G1337" t="str">
            <v>Contratación de docentes ocasionales y docentes de cátedra semestre 2022-1 , implementación de estrategias de permanecia e inclusión.</v>
          </cell>
          <cell r="H1337" t="str">
            <v>OK1</v>
          </cell>
        </row>
        <row r="1338">
          <cell r="A1338" t="str">
            <v>2021003050072Impl estrategias de empren inclusivo.</v>
          </cell>
          <cell r="B1338">
            <v>1</v>
          </cell>
          <cell r="C1338">
            <v>0</v>
          </cell>
          <cell r="D1338" t="str">
            <v>01.01.2022</v>
          </cell>
          <cell r="E1338" t="str">
            <v>31.12.2022</v>
          </cell>
          <cell r="F1338">
            <v>0.8</v>
          </cell>
          <cell r="G1338" t="str">
            <v>Se han desarrollo: Curso corto de educación continua sobre emprendimiento,  Rueda de emprendimiento (feria), Proyectos para acceder a fuentes de financiación externas, Conversatorios Emprendimiento.</v>
          </cell>
          <cell r="H1338" t="str">
            <v>OK1</v>
          </cell>
        </row>
        <row r="1339">
          <cell r="A1339" t="str">
            <v>2022003050009Arti polít, sist y proce de gest IUDig</v>
          </cell>
          <cell r="B1339">
            <v>1</v>
          </cell>
          <cell r="C1339">
            <v>0</v>
          </cell>
          <cell r="D1339" t="str">
            <v>01.01.2022</v>
          </cell>
          <cell r="E1339" t="str">
            <v>31.12.2022</v>
          </cell>
          <cell r="F1339">
            <v>0.9</v>
          </cell>
          <cell r="G1339" t="str">
            <v>Implementación de planes de mejoramiento de programas, implementación del Modelo Integrado de Planeación y Gestión.</v>
          </cell>
          <cell r="H1339" t="str">
            <v>OK1</v>
          </cell>
        </row>
        <row r="1340">
          <cell r="A1340" t="str">
            <v>2022003050009Alin dinn glob, nacio, reg y local IUDig</v>
          </cell>
          <cell r="B1340">
            <v>1</v>
          </cell>
          <cell r="C1340">
            <v>0</v>
          </cell>
          <cell r="D1340" t="str">
            <v>01.01.2022</v>
          </cell>
          <cell r="E1340" t="str">
            <v>31.12.2022</v>
          </cell>
          <cell r="F1340">
            <v>0.9</v>
          </cell>
          <cell r="G1340" t="str">
            <v>Se han desarollado; Caja de herramientas interactiva internacionalización  Publicada, Convocatoria movilidad académica, Conversatorio virtual sobre temas y experiencias interculturales e interdisciplinarios con académicos nacionales e internacionales.</v>
          </cell>
          <cell r="H1340" t="str">
            <v>OK1</v>
          </cell>
        </row>
        <row r="1341">
          <cell r="A1341" t="str">
            <v>2022003050009Cons natura dig de la Institución.</v>
          </cell>
          <cell r="B1341">
            <v>1</v>
          </cell>
          <cell r="C1341">
            <v>0</v>
          </cell>
          <cell r="D1341" t="str">
            <v>01.01.2022</v>
          </cell>
          <cell r="E1341" t="str">
            <v>31.12.2022</v>
          </cell>
          <cell r="F1341">
            <v>0.9</v>
          </cell>
          <cell r="G1341" t="str">
            <v>Desarrollo contenidos y cueros acédemicos.</v>
          </cell>
          <cell r="H1341" t="str">
            <v>OK1</v>
          </cell>
        </row>
        <row r="1342">
          <cell r="A1342" t="str">
            <v>2022003050009Fort dllo org artic y gest proc mi y adm</v>
          </cell>
          <cell r="B1342">
            <v>1</v>
          </cell>
          <cell r="C1342">
            <v>0</v>
          </cell>
          <cell r="D1342" t="str">
            <v>01.01.2022</v>
          </cell>
          <cell r="E1342" t="str">
            <v>31.12.2022</v>
          </cell>
          <cell r="F1342">
            <v>0.9</v>
          </cell>
          <cell r="G1342" t="str">
            <v>Implentación del plan de capacitación institucional.</v>
          </cell>
          <cell r="H1342" t="str">
            <v>OK1</v>
          </cell>
        </row>
        <row r="1343">
          <cell r="A1343" t="str">
            <v>2022003050009Inc ofer prog fcon, téc, tecn, prf y esp</v>
          </cell>
          <cell r="B1343">
            <v>1</v>
          </cell>
          <cell r="C1343">
            <v>0</v>
          </cell>
          <cell r="D1343" t="str">
            <v>01.01.2022</v>
          </cell>
          <cell r="E1343" t="str">
            <v>31.12.2022</v>
          </cell>
          <cell r="F1343">
            <v>0.9</v>
          </cell>
          <cell r="G1343" t="str">
            <v>Contratación de docentes ocasionales y docentes de cátedra semestre 2022-2, implementación de estrategias de permanecia e inclusión.</v>
          </cell>
          <cell r="H1343" t="str">
            <v>OK1</v>
          </cell>
        </row>
        <row r="1344">
          <cell r="A1344" t="str">
            <v>2022003050009Impl estrategias de empren inclusivo.</v>
          </cell>
          <cell r="B1344">
            <v>1</v>
          </cell>
          <cell r="C1344">
            <v>0</v>
          </cell>
          <cell r="D1344" t="str">
            <v>01.01.2022</v>
          </cell>
          <cell r="E1344" t="str">
            <v>31.12.2022</v>
          </cell>
          <cell r="F1344">
            <v>0.9</v>
          </cell>
          <cell r="G1344" t="str">
            <v>Se han desarrollo: Curso corto de educación continua sobre emprendimiento,  Rueda de emprendimiento (feria), Proyectos para acceder a fuentes de financiación externas, Conversatorios Emprendimiento.</v>
          </cell>
          <cell r="H1344" t="str">
            <v>OK1</v>
          </cell>
        </row>
        <row r="1345">
          <cell r="A1345" t="str">
            <v>2020003050119Licenc de Software</v>
          </cell>
          <cell r="B1345">
            <v>10</v>
          </cell>
          <cell r="C1345">
            <v>10</v>
          </cell>
          <cell r="D1345" t="str">
            <v>01.01.2022</v>
          </cell>
          <cell r="E1345" t="str">
            <v>31.12.2022</v>
          </cell>
          <cell r="F1345">
            <v>2</v>
          </cell>
          <cell r="H1345" t="str">
            <v>OK1</v>
          </cell>
        </row>
        <row r="1346">
          <cell r="A1346" t="str">
            <v>2020003050119Sist de Información</v>
          </cell>
          <cell r="B1346">
            <v>2</v>
          </cell>
          <cell r="C1346">
            <v>2</v>
          </cell>
          <cell r="D1346" t="str">
            <v>01.01.2022</v>
          </cell>
          <cell r="E1346" t="str">
            <v>01.03.2022</v>
          </cell>
          <cell r="F1346">
            <v>3</v>
          </cell>
          <cell r="G1346" t="str">
            <v>Sistema de información documental</v>
          </cell>
          <cell r="H1346" t="str">
            <v>OK1</v>
          </cell>
        </row>
        <row r="1347">
          <cell r="A1347" t="str">
            <v>2020003050119Compra de Equipos</v>
          </cell>
          <cell r="B1347">
            <v>100</v>
          </cell>
          <cell r="C1347">
            <v>100</v>
          </cell>
          <cell r="D1347" t="str">
            <v>01.01.2022</v>
          </cell>
          <cell r="E1347" t="str">
            <v>31.12.2022</v>
          </cell>
          <cell r="F1347">
            <v>0</v>
          </cell>
          <cell r="H1347" t="str">
            <v>OK1</v>
          </cell>
        </row>
        <row r="1348">
          <cell r="A1348" t="str">
            <v>2020003050119Sist de Seguridad</v>
          </cell>
          <cell r="B1348">
            <v>1</v>
          </cell>
          <cell r="C1348">
            <v>1</v>
          </cell>
          <cell r="D1348" t="str">
            <v>01.01.2022</v>
          </cell>
          <cell r="E1348" t="str">
            <v>31.12.2022</v>
          </cell>
          <cell r="F1348">
            <v>1</v>
          </cell>
          <cell r="H1348" t="str">
            <v>OK1</v>
          </cell>
        </row>
        <row r="1349">
          <cell r="A1349" t="str">
            <v>2020003050119Ancho de Banda de Internet</v>
          </cell>
          <cell r="B1349">
            <v>1</v>
          </cell>
          <cell r="C1349">
            <v>1</v>
          </cell>
          <cell r="D1349" t="str">
            <v>01.01.2022</v>
          </cell>
          <cell r="E1349" t="str">
            <v>31.12.2022</v>
          </cell>
          <cell r="F1349">
            <v>1</v>
          </cell>
          <cell r="H1349" t="str">
            <v>OK1</v>
          </cell>
        </row>
        <row r="1350">
          <cell r="A1350" t="str">
            <v>2020003050279Realizar intervención esp púb</v>
          </cell>
          <cell r="B1350">
            <v>8667</v>
          </cell>
          <cell r="C1350">
            <v>0</v>
          </cell>
          <cell r="D1350" t="str">
            <v>01.01.2022</v>
          </cell>
          <cell r="E1350" t="str">
            <v>31.12.2022</v>
          </cell>
          <cell r="F1350">
            <v>113309.94</v>
          </cell>
          <cell r="H1350" t="str">
            <v>OK1</v>
          </cell>
        </row>
        <row r="1351">
          <cell r="A1351" t="str">
            <v>2020003050279Realizar intervención equipam</v>
          </cell>
          <cell r="B1351">
            <v>8667</v>
          </cell>
          <cell r="C1351">
            <v>0</v>
          </cell>
          <cell r="D1351" t="str">
            <v>01.01.2022</v>
          </cell>
          <cell r="E1351" t="str">
            <v>31.12.2022</v>
          </cell>
          <cell r="F1351">
            <v>16273.57</v>
          </cell>
          <cell r="H1351" t="str">
            <v>OK1</v>
          </cell>
        </row>
        <row r="1352">
          <cell r="A1352" t="str">
            <v>2020003050280Realizar mejoramiento de vías</v>
          </cell>
          <cell r="B1352">
            <v>5</v>
          </cell>
          <cell r="C1352">
            <v>0</v>
          </cell>
          <cell r="D1352" t="str">
            <v>01.01.2022</v>
          </cell>
          <cell r="E1352" t="str">
            <v>31.12.2022</v>
          </cell>
          <cell r="F1352">
            <v>25.32</v>
          </cell>
          <cell r="H1352" t="str">
            <v>OK1</v>
          </cell>
        </row>
        <row r="1353">
          <cell r="A1353" t="str">
            <v>2020003050281Realizar intervención RVT</v>
          </cell>
          <cell r="B1353">
            <v>265</v>
          </cell>
          <cell r="C1353">
            <v>0</v>
          </cell>
          <cell r="D1353" t="str">
            <v>01.01.2022</v>
          </cell>
          <cell r="E1353" t="str">
            <v>31.12.2022</v>
          </cell>
          <cell r="F1353">
            <v>0</v>
          </cell>
          <cell r="G1353" t="str">
            <v>Esta actividad no continua en este proyecto y fue homologado (BPIN 2021003050019)</v>
          </cell>
          <cell r="H1353" t="str">
            <v>OK1</v>
          </cell>
        </row>
        <row r="1354">
          <cell r="A1354" t="str">
            <v>2020003050281Realizar intervención RVS</v>
          </cell>
          <cell r="B1354">
            <v>4966</v>
          </cell>
          <cell r="C1354">
            <v>0</v>
          </cell>
          <cell r="D1354" t="str">
            <v>01.01.2022</v>
          </cell>
          <cell r="E1354" t="str">
            <v>31.12.2022</v>
          </cell>
          <cell r="F1354">
            <v>7468.5080000000016</v>
          </cell>
          <cell r="H1354" t="str">
            <v>OK1</v>
          </cell>
        </row>
        <row r="1355">
          <cell r="A1355" t="str">
            <v>2020003050281Fortalecimiento institucional</v>
          </cell>
          <cell r="B1355">
            <v>1</v>
          </cell>
          <cell r="C1355">
            <v>0</v>
          </cell>
          <cell r="D1355" t="str">
            <v>01.01.2022</v>
          </cell>
          <cell r="E1355" t="str">
            <v>31.12.2022</v>
          </cell>
          <cell r="F1355">
            <v>0.75</v>
          </cell>
          <cell r="H1355" t="str">
            <v>OK1</v>
          </cell>
        </row>
        <row r="1356">
          <cell r="A1356" t="str">
            <v>2020003050281Realizar atención puntos crític</v>
          </cell>
          <cell r="B1356">
            <v>20</v>
          </cell>
          <cell r="C1356">
            <v>0</v>
          </cell>
          <cell r="D1356" t="str">
            <v>01.01.2022</v>
          </cell>
          <cell r="E1356" t="str">
            <v>31.12.2022</v>
          </cell>
          <cell r="F1356">
            <v>126</v>
          </cell>
          <cell r="H1356" t="str">
            <v>OK1</v>
          </cell>
        </row>
        <row r="1357">
          <cell r="A1357" t="str">
            <v>2020003050281Fortalecimiento institucional</v>
          </cell>
          <cell r="B1357">
            <v>1</v>
          </cell>
          <cell r="C1357">
            <v>0</v>
          </cell>
          <cell r="D1357" t="str">
            <v>01.01.2022</v>
          </cell>
          <cell r="E1357" t="str">
            <v>31.12.2022</v>
          </cell>
          <cell r="F1357">
            <v>0.75</v>
          </cell>
          <cell r="H1357" t="str">
            <v>OK1</v>
          </cell>
        </row>
        <row r="1358">
          <cell r="A1358" t="str">
            <v>2020003050281Transporte</v>
          </cell>
          <cell r="B1358">
            <v>1</v>
          </cell>
          <cell r="C1358">
            <v>0</v>
          </cell>
          <cell r="D1358" t="str">
            <v>01.02.2022</v>
          </cell>
          <cell r="E1358" t="str">
            <v>31.12.2022</v>
          </cell>
          <cell r="F1358">
            <v>0.75</v>
          </cell>
          <cell r="H1358" t="str">
            <v>OK1</v>
          </cell>
        </row>
        <row r="1359">
          <cell r="A1359" t="str">
            <v>2020003050282Realizar construcción RVD</v>
          </cell>
          <cell r="B1359">
            <v>1</v>
          </cell>
          <cell r="C1359">
            <v>0</v>
          </cell>
          <cell r="D1359" t="str">
            <v>01.01.2022</v>
          </cell>
          <cell r="E1359" t="str">
            <v>31.12.2022</v>
          </cell>
          <cell r="F1359">
            <v>4</v>
          </cell>
          <cell r="H1359" t="str">
            <v>OK1</v>
          </cell>
        </row>
        <row r="1360">
          <cell r="A1360" t="str">
            <v>2020003050282Realizar construcción RVM</v>
          </cell>
          <cell r="B1360">
            <v>8</v>
          </cell>
          <cell r="C1360">
            <v>0</v>
          </cell>
          <cell r="D1360" t="str">
            <v>01.01.2022</v>
          </cell>
          <cell r="E1360" t="str">
            <v>31.12.2022</v>
          </cell>
          <cell r="F1360">
            <v>0</v>
          </cell>
          <cell r="G1360" t="str">
            <v>Esta actividad no continua en este proyecto y fue homologado (BPIN 2021003050041)</v>
          </cell>
          <cell r="H1360" t="str">
            <v>OK1</v>
          </cell>
        </row>
        <row r="1361">
          <cell r="A1361" t="str">
            <v>2020003050282Realizar mantenimiento RVM</v>
          </cell>
          <cell r="B1361">
            <v>5</v>
          </cell>
          <cell r="C1361">
            <v>0</v>
          </cell>
          <cell r="D1361" t="str">
            <v>01.01.2022</v>
          </cell>
          <cell r="E1361" t="str">
            <v>31.12.2022</v>
          </cell>
          <cell r="F1361">
            <v>0</v>
          </cell>
          <cell r="G1361" t="str">
            <v>Esta actividad no continua en este proyecto y fue homologado (BPIN 2021003050041)</v>
          </cell>
          <cell r="H1361" t="str">
            <v>OK1</v>
          </cell>
        </row>
        <row r="1362">
          <cell r="A1362" t="str">
            <v>2020003050282Realizar mantenimiento RVD</v>
          </cell>
          <cell r="B1362">
            <v>5</v>
          </cell>
          <cell r="C1362">
            <v>0</v>
          </cell>
          <cell r="D1362" t="str">
            <v>01.01.2022</v>
          </cell>
          <cell r="E1362" t="str">
            <v>31.12.2022</v>
          </cell>
          <cell r="F1362">
            <v>1</v>
          </cell>
          <cell r="H1362" t="str">
            <v>OK1</v>
          </cell>
        </row>
        <row r="1363">
          <cell r="A1363" t="str">
            <v>2020003050283Realizar intervención y mejoram</v>
          </cell>
          <cell r="B1363">
            <v>245</v>
          </cell>
          <cell r="C1363">
            <v>0</v>
          </cell>
          <cell r="D1363" t="str">
            <v>01.01.2022</v>
          </cell>
          <cell r="E1363" t="str">
            <v>31.12.2022</v>
          </cell>
          <cell r="F1363">
            <v>228.49</v>
          </cell>
          <cell r="H1363" t="str">
            <v>OK1</v>
          </cell>
        </row>
        <row r="1364">
          <cell r="A1364" t="str">
            <v>2020003050284Pavimentar vías departamentales</v>
          </cell>
          <cell r="B1364">
            <v>201</v>
          </cell>
          <cell r="C1364">
            <v>0</v>
          </cell>
          <cell r="D1364" t="str">
            <v>01.01.2022</v>
          </cell>
          <cell r="E1364" t="str">
            <v>31.12.2022</v>
          </cell>
          <cell r="F1364">
            <v>34.54</v>
          </cell>
          <cell r="H1364" t="str">
            <v>OK1</v>
          </cell>
        </row>
        <row r="1365">
          <cell r="A1365" t="str">
            <v>2020003050285Realizar Fortalecimiento instut</v>
          </cell>
          <cell r="B1365">
            <v>1</v>
          </cell>
          <cell r="C1365">
            <v>0</v>
          </cell>
          <cell r="D1365" t="str">
            <v>01.01.2022</v>
          </cell>
          <cell r="E1365" t="str">
            <v>31.12.2022</v>
          </cell>
          <cell r="F1365">
            <v>0.75</v>
          </cell>
          <cell r="H1365" t="str">
            <v>OK1</v>
          </cell>
        </row>
        <row r="1366">
          <cell r="A1366" t="str">
            <v>2020003050285Pagar adquisición inmueble</v>
          </cell>
          <cell r="B1366">
            <v>1</v>
          </cell>
          <cell r="C1366">
            <v>0</v>
          </cell>
          <cell r="D1366" t="str">
            <v>01.01.2022</v>
          </cell>
          <cell r="E1366" t="str">
            <v>31.12.2022</v>
          </cell>
          <cell r="F1366">
            <v>0.75</v>
          </cell>
          <cell r="H1366" t="str">
            <v>OK1</v>
          </cell>
        </row>
        <row r="1367">
          <cell r="A1367" t="str">
            <v>2020003050285Pagar adquisición gestión predi</v>
          </cell>
          <cell r="B1367">
            <v>1</v>
          </cell>
          <cell r="D1367" t="str">
            <v>01.01.2022</v>
          </cell>
          <cell r="E1367" t="str">
            <v>31.12.2022</v>
          </cell>
          <cell r="F1367">
            <v>0.75</v>
          </cell>
          <cell r="H1367" t="str">
            <v>OK1</v>
          </cell>
        </row>
        <row r="1368">
          <cell r="A1368" t="str">
            <v>2020003050286Construir ciclo-infraestructura</v>
          </cell>
          <cell r="B1368">
            <v>9800</v>
          </cell>
          <cell r="C1368">
            <v>0</v>
          </cell>
          <cell r="D1368" t="str">
            <v>01.01.2022</v>
          </cell>
          <cell r="E1368" t="str">
            <v>31.12.2022</v>
          </cell>
          <cell r="F1368">
            <v>7700</v>
          </cell>
          <cell r="H1368" t="str">
            <v>OK1</v>
          </cell>
        </row>
        <row r="1369">
          <cell r="A1369" t="str">
            <v>2020003050287Viabilizar obra delimitada</v>
          </cell>
          <cell r="B1369">
            <v>15</v>
          </cell>
          <cell r="C1369">
            <v>0</v>
          </cell>
          <cell r="D1369" t="str">
            <v>01.01.2022</v>
          </cell>
          <cell r="E1369" t="str">
            <v>31.12.2022</v>
          </cell>
          <cell r="F1369">
            <v>0</v>
          </cell>
          <cell r="G1369" t="str">
            <v>Se esta ejecutando el contrato de prefactibilidades y se espera recibir los entregables en diciembre de 2022</v>
          </cell>
          <cell r="H1369" t="str">
            <v>OK1</v>
          </cell>
        </row>
        <row r="1370">
          <cell r="A1370" t="str">
            <v>2020003050287Censar predios y propietario</v>
          </cell>
          <cell r="B1370">
            <v>25</v>
          </cell>
          <cell r="C1370">
            <v>0</v>
          </cell>
          <cell r="D1370" t="str">
            <v>01.01.2022</v>
          </cell>
          <cell r="E1370" t="str">
            <v>31.12.2022</v>
          </cell>
          <cell r="F1370">
            <v>0</v>
          </cell>
          <cell r="G1370" t="str">
            <v>Se esta ejecutando el contrato de prefactibilidades y se espera recibir los entregables en diciembre de 2022</v>
          </cell>
          <cell r="H1370" t="str">
            <v>OK1</v>
          </cell>
        </row>
        <row r="1371">
          <cell r="A1371" t="str">
            <v>2020003050287Calcular gravamen predio propio</v>
          </cell>
          <cell r="B1371">
            <v>20</v>
          </cell>
          <cell r="C1371">
            <v>0</v>
          </cell>
          <cell r="D1371" t="str">
            <v>01.01.2022</v>
          </cell>
          <cell r="E1371" t="str">
            <v>31.12.2022</v>
          </cell>
          <cell r="F1371">
            <v>0</v>
          </cell>
          <cell r="G1371" t="str">
            <v>Se esta ejecutando el contrato de prefactibilidades y se espera recibir los entregables en diciembre de 2022</v>
          </cell>
          <cell r="H1371" t="str">
            <v>OK1</v>
          </cell>
        </row>
        <row r="1372">
          <cell r="A1372" t="str">
            <v>2020003050287Delimitar zona y definir obra</v>
          </cell>
          <cell r="B1372">
            <v>10</v>
          </cell>
          <cell r="C1372">
            <v>0</v>
          </cell>
          <cell r="D1372" t="str">
            <v>01.01.2022</v>
          </cell>
          <cell r="E1372" t="str">
            <v>31.12.2022</v>
          </cell>
          <cell r="F1372">
            <v>0</v>
          </cell>
          <cell r="G1372" t="str">
            <v>Se esta ejecutando el contrato de prefactibilidades y se espera recibir los entregables en diciembre de 2022</v>
          </cell>
          <cell r="H1372" t="str">
            <v>OK1</v>
          </cell>
        </row>
        <row r="1373">
          <cell r="A1373" t="str">
            <v>2020003050287Estimar capacidad de pago</v>
          </cell>
          <cell r="B1373">
            <v>10</v>
          </cell>
          <cell r="C1373">
            <v>0</v>
          </cell>
          <cell r="D1373" t="str">
            <v>01.01.2022</v>
          </cell>
          <cell r="E1373" t="str">
            <v>31.12.2022</v>
          </cell>
          <cell r="F1373">
            <v>0</v>
          </cell>
          <cell r="G1373" t="str">
            <v>Se esta ejecutando el contrato de prefactibilidades y se espera recibir los entregables en diciembre de 2022</v>
          </cell>
          <cell r="H1373" t="str">
            <v>OK1</v>
          </cell>
        </row>
        <row r="1374">
          <cell r="A1374" t="str">
            <v>2020003050287Estimar beneficios</v>
          </cell>
          <cell r="B1374">
            <v>20</v>
          </cell>
          <cell r="C1374">
            <v>0</v>
          </cell>
          <cell r="D1374" t="str">
            <v>01.01.2022</v>
          </cell>
          <cell r="E1374" t="str">
            <v>31.12.2022</v>
          </cell>
          <cell r="F1374">
            <v>0</v>
          </cell>
          <cell r="G1374" t="str">
            <v>Se esta ejecutando el contrato de prefactibilidades y se espera recibir los entregables en diciembre de 2022</v>
          </cell>
          <cell r="H1374" t="str">
            <v>OK1</v>
          </cell>
        </row>
        <row r="1375">
          <cell r="A1375" t="str">
            <v>2020003050287Realizar estudios y diseños</v>
          </cell>
          <cell r="B1375">
            <v>1</v>
          </cell>
          <cell r="C1375">
            <v>0</v>
          </cell>
          <cell r="D1375" t="str">
            <v>01.01.2022</v>
          </cell>
          <cell r="E1375" t="str">
            <v>31.12.2022</v>
          </cell>
          <cell r="F1375">
            <v>0</v>
          </cell>
          <cell r="G1375" t="str">
            <v>Se esta ejecutando el contrato de prefactibilidades y se espera recibir los entregables en diciembre de 2022</v>
          </cell>
          <cell r="H1375" t="str">
            <v>OK1</v>
          </cell>
        </row>
        <row r="1376">
          <cell r="A1376" t="str">
            <v>2020003050288Implementar sistemas de informa</v>
          </cell>
          <cell r="B1376">
            <v>1</v>
          </cell>
          <cell r="C1376">
            <v>0</v>
          </cell>
          <cell r="D1376" t="str">
            <v>01.01.2022</v>
          </cell>
          <cell r="E1376" t="str">
            <v>31.12.2022</v>
          </cell>
          <cell r="F1376">
            <v>0.79</v>
          </cell>
          <cell r="H1376" t="str">
            <v>OK1</v>
          </cell>
        </row>
        <row r="1377">
          <cell r="A1377" t="str">
            <v>2020003050289Conservar la transitabilidad</v>
          </cell>
          <cell r="B1377">
            <v>4966</v>
          </cell>
          <cell r="C1377">
            <v>0</v>
          </cell>
          <cell r="D1377" t="str">
            <v>01.01.2022</v>
          </cell>
          <cell r="E1377" t="str">
            <v>31.12.2022</v>
          </cell>
          <cell r="F1377">
            <v>7468.5080000000016</v>
          </cell>
          <cell r="H1377" t="str">
            <v>OK1</v>
          </cell>
        </row>
        <row r="1378">
          <cell r="A1378" t="str">
            <v>2020003050290Realizar obras complementarias</v>
          </cell>
          <cell r="B1378">
            <v>1</v>
          </cell>
          <cell r="C1378">
            <v>0</v>
          </cell>
          <cell r="D1378" t="str">
            <v>01.01.2022</v>
          </cell>
          <cell r="E1378" t="str">
            <v>31.12.2022</v>
          </cell>
          <cell r="F1378">
            <v>1</v>
          </cell>
          <cell r="H1378" t="str">
            <v>OK1</v>
          </cell>
        </row>
        <row r="1379">
          <cell r="A1379" t="str">
            <v>2020003050330Intervenir vías conexión Norte</v>
          </cell>
          <cell r="B1379">
            <v>126</v>
          </cell>
          <cell r="C1379">
            <v>0</v>
          </cell>
          <cell r="D1379" t="str">
            <v>01.01.2022</v>
          </cell>
          <cell r="E1379" t="str">
            <v>31.12.2022</v>
          </cell>
          <cell r="F1379">
            <v>0</v>
          </cell>
          <cell r="G1379" t="str">
            <v>Se realizo reversión del contrato de Concesion en agosto del 2021</v>
          </cell>
          <cell r="H1379" t="str">
            <v>OK1</v>
          </cell>
        </row>
        <row r="1380">
          <cell r="A1380" t="str">
            <v>2021003050013Formular Estatuto Nacional bici</v>
          </cell>
          <cell r="B1380">
            <v>1</v>
          </cell>
          <cell r="C1380">
            <v>0</v>
          </cell>
          <cell r="D1380" t="str">
            <v>01.01.2022</v>
          </cell>
          <cell r="E1380" t="str">
            <v>31.12.2022</v>
          </cell>
          <cell r="F1380">
            <v>0.52</v>
          </cell>
          <cell r="H1380" t="str">
            <v>OK1</v>
          </cell>
        </row>
        <row r="1381">
          <cell r="A1381" t="str">
            <v>2021003050013Estructurar piloto bici públicas</v>
          </cell>
          <cell r="B1381">
            <v>1</v>
          </cell>
          <cell r="C1381">
            <v>0</v>
          </cell>
          <cell r="D1381" t="str">
            <v>01.01.2022</v>
          </cell>
          <cell r="E1381" t="str">
            <v>31.12.2022</v>
          </cell>
          <cell r="F1381">
            <v>0.8</v>
          </cell>
          <cell r="H1381" t="str">
            <v>OK1</v>
          </cell>
        </row>
        <row r="1382">
          <cell r="A1382" t="str">
            <v>2021003050019Realizar intervención RVT</v>
          </cell>
          <cell r="B1382">
            <v>265</v>
          </cell>
          <cell r="C1382">
            <v>0</v>
          </cell>
          <cell r="D1382" t="str">
            <v>01.01.2022</v>
          </cell>
          <cell r="E1382" t="str">
            <v>31.12.2022</v>
          </cell>
          <cell r="F1382">
            <v>70.591999999999999</v>
          </cell>
          <cell r="H1382" t="str">
            <v>OK1</v>
          </cell>
        </row>
        <row r="1383">
          <cell r="A1383" t="str">
            <v>2021003050019Fortalecimiento institucional</v>
          </cell>
          <cell r="B1383">
            <v>1</v>
          </cell>
          <cell r="C1383">
            <v>0</v>
          </cell>
          <cell r="D1383" t="str">
            <v>01.01.2022</v>
          </cell>
          <cell r="E1383" t="str">
            <v>31.12.2022</v>
          </cell>
          <cell r="F1383">
            <v>0.75</v>
          </cell>
          <cell r="H1383" t="str">
            <v>OK1</v>
          </cell>
        </row>
        <row r="1384">
          <cell r="A1384" t="str">
            <v>2021003050041Realizar construcción RVM</v>
          </cell>
          <cell r="B1384">
            <v>8</v>
          </cell>
          <cell r="C1384">
            <v>0</v>
          </cell>
          <cell r="D1384" t="str">
            <v>01.01.2022</v>
          </cell>
          <cell r="E1384" t="str">
            <v>31.12.2022</v>
          </cell>
          <cell r="F1384">
            <v>4</v>
          </cell>
          <cell r="H1384" t="str">
            <v>OK1</v>
          </cell>
        </row>
        <row r="1385">
          <cell r="A1385" t="str">
            <v>2021003050041Realizar mantenimiento RVM</v>
          </cell>
          <cell r="B1385">
            <v>5</v>
          </cell>
          <cell r="C1385">
            <v>0</v>
          </cell>
          <cell r="D1385" t="str">
            <v>01.01.2022</v>
          </cell>
          <cell r="E1385" t="str">
            <v>31.12.2022</v>
          </cell>
          <cell r="F1385">
            <v>2</v>
          </cell>
          <cell r="H1385" t="str">
            <v>OK1</v>
          </cell>
        </row>
        <row r="1386">
          <cell r="A1386" t="str">
            <v>2021003050048Construcción TGGE y vías de acceso</v>
          </cell>
          <cell r="B1386">
            <v>48</v>
          </cell>
          <cell r="C1386">
            <v>0</v>
          </cell>
          <cell r="D1386" t="str">
            <v>01.01.2022</v>
          </cell>
          <cell r="E1386" t="str">
            <v>31.12.2022</v>
          </cell>
          <cell r="F1386">
            <v>63</v>
          </cell>
          <cell r="H1386" t="str">
            <v>OK1</v>
          </cell>
        </row>
        <row r="1387">
          <cell r="A1387" t="str">
            <v>2021003050037Implementar Plan  Manejo Ambiental</v>
          </cell>
          <cell r="B1387">
            <v>1</v>
          </cell>
          <cell r="D1387" t="str">
            <v>01.01.2022</v>
          </cell>
          <cell r="E1387" t="str">
            <v>31.12.2022</v>
          </cell>
          <cell r="G1387" t="str">
            <v>El reporte se realizara al terminar la ejecucuón del contrato.</v>
          </cell>
          <cell r="H1387" t="str">
            <v>OK1</v>
          </cell>
        </row>
        <row r="1388">
          <cell r="A1388" t="str">
            <v>2021003050037Implementar Plan Manejo  Tránsito</v>
          </cell>
          <cell r="B1388">
            <v>1</v>
          </cell>
          <cell r="D1388" t="str">
            <v>01.01.2022</v>
          </cell>
          <cell r="E1388" t="str">
            <v>31.12.2022</v>
          </cell>
          <cell r="G1388" t="str">
            <v>El reporte se realizara al terminar la ejecucuón del contrato.</v>
          </cell>
          <cell r="H1388" t="str">
            <v>OK1</v>
          </cell>
        </row>
        <row r="1389">
          <cell r="A1389" t="str">
            <v>2021003050037Construir descole  manto de hormigón</v>
          </cell>
          <cell r="B1389">
            <v>1</v>
          </cell>
          <cell r="D1389" t="str">
            <v>01.01.2022</v>
          </cell>
          <cell r="E1389" t="str">
            <v>31.12.2022</v>
          </cell>
          <cell r="G1389" t="str">
            <v>El reporte se realizara al terminar la ejecucuón del contrato.</v>
          </cell>
          <cell r="H1389" t="str">
            <v>OK1</v>
          </cell>
        </row>
        <row r="1390">
          <cell r="A1390" t="str">
            <v>2021003050037Construir cunetas</v>
          </cell>
          <cell r="B1390">
            <v>10</v>
          </cell>
          <cell r="D1390" t="str">
            <v>01.01.2022</v>
          </cell>
          <cell r="E1390" t="str">
            <v>31.12.2022</v>
          </cell>
          <cell r="G1390" t="str">
            <v>El reporte se realizara al terminar la ejecucuón del contrato.</v>
          </cell>
          <cell r="H1390" t="str">
            <v>OK1</v>
          </cell>
        </row>
        <row r="1391">
          <cell r="A1391" t="str">
            <v>2021003050037Construir box coulvert</v>
          </cell>
          <cell r="B1391">
            <v>1</v>
          </cell>
          <cell r="D1391" t="str">
            <v>01.01.2022</v>
          </cell>
          <cell r="E1391" t="str">
            <v>31.12.2022</v>
          </cell>
          <cell r="G1391" t="str">
            <v>El reporte se realizara al terminar la ejecucuón del contrato.</v>
          </cell>
          <cell r="H1391" t="str">
            <v>OK1</v>
          </cell>
        </row>
        <row r="1392">
          <cell r="A1392" t="str">
            <v>2021003050037Construir alcantarillas</v>
          </cell>
          <cell r="B1392">
            <v>10</v>
          </cell>
          <cell r="D1392" t="str">
            <v>01.01.2022</v>
          </cell>
          <cell r="E1392" t="str">
            <v>31.12.2022</v>
          </cell>
          <cell r="G1392" t="str">
            <v>El reporte se realizara al terminar la ejecucuón del contrato.</v>
          </cell>
          <cell r="H1392" t="str">
            <v>OK1</v>
          </cell>
        </row>
        <row r="1393">
          <cell r="A1393" t="str">
            <v>2021003050037Construir filtros</v>
          </cell>
          <cell r="B1393">
            <v>10</v>
          </cell>
          <cell r="D1393" t="str">
            <v>01.01.2022</v>
          </cell>
          <cell r="E1393" t="str">
            <v>31.12.2022</v>
          </cell>
          <cell r="G1393" t="str">
            <v>El reporte se realizara al terminar la ejecucuón del contrato.</v>
          </cell>
          <cell r="H1393" t="str">
            <v>OK1</v>
          </cell>
        </row>
        <row r="1394">
          <cell r="A1394" t="str">
            <v>2021003050037Pavimentar vía</v>
          </cell>
          <cell r="B1394">
            <v>10</v>
          </cell>
          <cell r="D1394" t="str">
            <v>01.01.2022</v>
          </cell>
          <cell r="E1394" t="str">
            <v>31.12.2022</v>
          </cell>
          <cell r="G1394" t="str">
            <v>El reporte se realizara al terminar la ejecucuón del contrato.</v>
          </cell>
          <cell r="H1394" t="str">
            <v>OK1</v>
          </cell>
        </row>
        <row r="1395">
          <cell r="A1395" t="str">
            <v>2021003050037Señalizar vía</v>
          </cell>
          <cell r="B1395">
            <v>10</v>
          </cell>
          <cell r="D1395" t="str">
            <v>01.01.2022</v>
          </cell>
          <cell r="E1395" t="str">
            <v>31.12.2022</v>
          </cell>
          <cell r="G1395" t="str">
            <v>El reporte se realizara al terminar la ejecucuón del contrato.</v>
          </cell>
          <cell r="H1395" t="str">
            <v>OK1</v>
          </cell>
        </row>
        <row r="1396">
          <cell r="A1396" t="str">
            <v>2021003050037Realizar Caracterización Vial</v>
          </cell>
          <cell r="B1396">
            <v>1</v>
          </cell>
          <cell r="D1396" t="str">
            <v>01.01.2022</v>
          </cell>
          <cell r="E1396" t="str">
            <v>31.12.2022</v>
          </cell>
          <cell r="G1396" t="str">
            <v>El reporte se realizara al terminar la ejecucuón del contrato.</v>
          </cell>
          <cell r="H1396" t="str">
            <v>OK1</v>
          </cell>
        </row>
        <row r="1397">
          <cell r="A1397" t="str">
            <v>2021003050037Estabilizar puntos críticos</v>
          </cell>
          <cell r="B1397">
            <v>1</v>
          </cell>
          <cell r="D1397" t="str">
            <v>01.01.2022</v>
          </cell>
          <cell r="E1397" t="str">
            <v>31.12.2022</v>
          </cell>
          <cell r="G1397" t="str">
            <v>El reporte se realizara al terminar la ejecucuón del contrato.</v>
          </cell>
          <cell r="H1397" t="str">
            <v>OK1</v>
          </cell>
        </row>
        <row r="1398">
          <cell r="A1398" t="str">
            <v>2021003050037Implementar Papso</v>
          </cell>
          <cell r="B1398">
            <v>1</v>
          </cell>
          <cell r="D1398" t="str">
            <v>01.01.2022</v>
          </cell>
          <cell r="E1398" t="str">
            <v>31.12.2022</v>
          </cell>
          <cell r="G1398" t="str">
            <v>El reporte se realizara al terminar la ejecucuón del contrato.</v>
          </cell>
          <cell r="H1398" t="str">
            <v>OK1</v>
          </cell>
        </row>
        <row r="1399">
          <cell r="A1399" t="str">
            <v>2021003050037Realizar Interventoría</v>
          </cell>
          <cell r="B1399">
            <v>1</v>
          </cell>
          <cell r="D1399" t="str">
            <v>01.01.2022</v>
          </cell>
          <cell r="E1399" t="str">
            <v>31.12.2022</v>
          </cell>
          <cell r="G1399" t="str">
            <v>El reporte se realizara al terminar la ejecucuón del contrato.</v>
          </cell>
          <cell r="H1399" t="str">
            <v>OK1</v>
          </cell>
        </row>
        <row r="1400">
          <cell r="A1400" t="str">
            <v>2021003050038Construir cunetas en concreto</v>
          </cell>
          <cell r="B1400">
            <v>6413</v>
          </cell>
          <cell r="D1400" t="str">
            <v>01.01.2022</v>
          </cell>
          <cell r="E1400" t="str">
            <v>31.12.2022</v>
          </cell>
          <cell r="G1400" t="str">
            <v>El reporte se realizara al terminar la ejecucuón del contrato.</v>
          </cell>
          <cell r="H1400" t="str">
            <v>OK1</v>
          </cell>
        </row>
        <row r="1401">
          <cell r="A1401" t="str">
            <v>2021003050038Construir filtros</v>
          </cell>
          <cell r="B1401">
            <v>6413</v>
          </cell>
          <cell r="D1401" t="str">
            <v>01.01.2022</v>
          </cell>
          <cell r="E1401" t="str">
            <v>31.12.2022</v>
          </cell>
          <cell r="G1401" t="str">
            <v>El reporte se realizara al terminar la ejecucuón del contrato.</v>
          </cell>
          <cell r="H1401" t="str">
            <v>OK1</v>
          </cell>
        </row>
        <row r="1402">
          <cell r="A1402" t="str">
            <v>2021003050038Construir alcantarillas</v>
          </cell>
          <cell r="B1402">
            <v>6413</v>
          </cell>
          <cell r="D1402" t="str">
            <v>01.01.2022</v>
          </cell>
          <cell r="E1402" t="str">
            <v>31.12.2022</v>
          </cell>
          <cell r="G1402" t="str">
            <v>El reporte se realizara al terminar la ejecucuón del contrato.</v>
          </cell>
          <cell r="H1402" t="str">
            <v>OK1</v>
          </cell>
        </row>
        <row r="1403">
          <cell r="A1403" t="str">
            <v>2021003050038Construir descole  manto  hormigón</v>
          </cell>
          <cell r="B1403">
            <v>6413</v>
          </cell>
          <cell r="D1403" t="str">
            <v>01.01.2022</v>
          </cell>
          <cell r="E1403" t="str">
            <v>31.12.2022</v>
          </cell>
          <cell r="G1403" t="str">
            <v>El reporte se realizara al terminar la ejecucuón del contrato.</v>
          </cell>
          <cell r="H1403" t="str">
            <v>OK1</v>
          </cell>
        </row>
        <row r="1404">
          <cell r="A1404" t="str">
            <v>2021003050038Implementar Plan  Manejo Tránsito</v>
          </cell>
          <cell r="B1404">
            <v>1</v>
          </cell>
          <cell r="D1404" t="str">
            <v>01.01.2022</v>
          </cell>
          <cell r="E1404" t="str">
            <v>31.12.2022</v>
          </cell>
          <cell r="G1404" t="str">
            <v>El reporte se realizara al terminar la ejecucuón del contrato.</v>
          </cell>
          <cell r="H1404" t="str">
            <v>OK1</v>
          </cell>
        </row>
        <row r="1405">
          <cell r="A1405" t="str">
            <v>2021003050038PC 3 Instalar malla  alta resistencia</v>
          </cell>
          <cell r="B1405">
            <v>2</v>
          </cell>
          <cell r="D1405" t="str">
            <v>01.01.2022</v>
          </cell>
          <cell r="E1405" t="str">
            <v>31.12.2022</v>
          </cell>
          <cell r="G1405" t="str">
            <v>El reporte se realizara al terminar la ejecucuón del contrato.</v>
          </cell>
          <cell r="H1405" t="str">
            <v>OK1</v>
          </cell>
        </row>
        <row r="1406">
          <cell r="A1406" t="str">
            <v>2021003050038Implementar Plan  Manejo Ambiental</v>
          </cell>
          <cell r="B1406">
            <v>1</v>
          </cell>
          <cell r="D1406" t="str">
            <v>01.01.2022</v>
          </cell>
          <cell r="E1406" t="str">
            <v>31.12.2022</v>
          </cell>
          <cell r="G1406" t="str">
            <v>El reporte se realizara al terminar la ejecucuón del contrato.</v>
          </cell>
          <cell r="H1406" t="str">
            <v>OK1</v>
          </cell>
        </row>
        <row r="1407">
          <cell r="A1407" t="str">
            <v>2021003050038Implementar Papso</v>
          </cell>
          <cell r="B1407">
            <v>1</v>
          </cell>
          <cell r="D1407" t="str">
            <v>01.01.2022</v>
          </cell>
          <cell r="E1407" t="str">
            <v>31.12.2022</v>
          </cell>
          <cell r="G1407" t="str">
            <v>El reporte se realizara al terminar la ejecucuón del contrato.</v>
          </cell>
          <cell r="H1407" t="str">
            <v>OK1</v>
          </cell>
        </row>
        <row r="1408">
          <cell r="A1408" t="str">
            <v>2021003050038Realizar Interventoría</v>
          </cell>
          <cell r="B1408">
            <v>1</v>
          </cell>
          <cell r="D1408" t="str">
            <v>01.01.2022</v>
          </cell>
          <cell r="E1408" t="str">
            <v>31.12.2022</v>
          </cell>
          <cell r="G1408" t="str">
            <v>El reporte se realizara al terminar la ejecucuón del contrato.</v>
          </cell>
          <cell r="H1408" t="str">
            <v>OK1</v>
          </cell>
        </row>
        <row r="1409">
          <cell r="A1409" t="str">
            <v>2021003050038Realizar Caracterización Vial</v>
          </cell>
          <cell r="B1409">
            <v>1</v>
          </cell>
          <cell r="D1409" t="str">
            <v>01.01.2022</v>
          </cell>
          <cell r="E1409" t="str">
            <v>31.12.2022</v>
          </cell>
          <cell r="G1409" t="str">
            <v>El reporte se realizara al terminar la ejecucuón del contrato.</v>
          </cell>
          <cell r="H1409" t="str">
            <v>OK1</v>
          </cell>
        </row>
        <row r="1410">
          <cell r="A1410" t="str">
            <v>2021003050038Pavimentar vía</v>
          </cell>
          <cell r="B1410">
            <v>6413</v>
          </cell>
          <cell r="D1410" t="str">
            <v>01.01.2022</v>
          </cell>
          <cell r="E1410" t="str">
            <v>31.12.2022</v>
          </cell>
          <cell r="G1410" t="str">
            <v>El reporte se realizara al terminar la ejecucuón del contrato.</v>
          </cell>
          <cell r="H1410" t="str">
            <v>OK1</v>
          </cell>
        </row>
        <row r="1411">
          <cell r="A1411" t="str">
            <v>2021003050038PC 2 Construir muro con gaviones</v>
          </cell>
          <cell r="B1411">
            <v>2</v>
          </cell>
          <cell r="D1411" t="str">
            <v>01.01.2022</v>
          </cell>
          <cell r="E1411" t="str">
            <v>31.12.2022</v>
          </cell>
          <cell r="G1411" t="str">
            <v>El reporte se realizara al terminar la ejecucuón del contrato.</v>
          </cell>
          <cell r="H1411" t="str">
            <v>OK1</v>
          </cell>
        </row>
        <row r="1412">
          <cell r="A1412" t="str">
            <v>2021003050038PC 1 Proteger orilla del río megabag</v>
          </cell>
          <cell r="B1412">
            <v>2</v>
          </cell>
          <cell r="D1412" t="str">
            <v>01.01.2022</v>
          </cell>
          <cell r="E1412" t="str">
            <v>31.12.2022</v>
          </cell>
          <cell r="G1412" t="str">
            <v>El reporte se realizara al terminar la ejecucuón del contrato.</v>
          </cell>
          <cell r="H1412" t="str">
            <v>OK1</v>
          </cell>
        </row>
        <row r="1413">
          <cell r="A1413" t="str">
            <v>2021003050038Instalar señalización</v>
          </cell>
          <cell r="B1413">
            <v>6413</v>
          </cell>
          <cell r="D1413" t="str">
            <v>01.01.2022</v>
          </cell>
          <cell r="E1413" t="str">
            <v>31.12.2022</v>
          </cell>
          <cell r="G1413" t="str">
            <v>El reporte se realizara al terminar la ejecucuón del contrato.</v>
          </cell>
          <cell r="H1413" t="str">
            <v>OK1</v>
          </cell>
        </row>
        <row r="1414">
          <cell r="A1414" t="str">
            <v>2021055910045Realizar interventoria</v>
          </cell>
          <cell r="B1414">
            <v>1</v>
          </cell>
          <cell r="D1414" t="str">
            <v>01.01.2022</v>
          </cell>
          <cell r="E1414" t="str">
            <v>31.12.2022</v>
          </cell>
          <cell r="G1414" t="str">
            <v>Este proyecto no esta siendo ejecutado por la Secretaria de Infraestructura Física</v>
          </cell>
          <cell r="H1414" t="str">
            <v>OK1</v>
          </cell>
        </row>
        <row r="1415">
          <cell r="A1415" t="str">
            <v>2021055910045Realizar preliminares</v>
          </cell>
          <cell r="B1415">
            <v>1</v>
          </cell>
          <cell r="D1415" t="str">
            <v>01.01.2022</v>
          </cell>
          <cell r="E1415" t="str">
            <v>31.12.2022</v>
          </cell>
          <cell r="G1415" t="str">
            <v>Este proyecto no esta siendo ejecutado por la Secretaria de Infraestructura Física</v>
          </cell>
          <cell r="H1415" t="str">
            <v>OK1</v>
          </cell>
        </row>
        <row r="1416">
          <cell r="A1416" t="str">
            <v>2021055910045Ejecutar obras de excavaciones</v>
          </cell>
          <cell r="B1416">
            <v>1</v>
          </cell>
          <cell r="D1416" t="str">
            <v>01.01.2022</v>
          </cell>
          <cell r="E1416" t="str">
            <v>31.12.2022</v>
          </cell>
          <cell r="G1416" t="str">
            <v>Este proyecto no esta siendo ejecutado por la Secretaria de Infraestructura Física</v>
          </cell>
          <cell r="H1416" t="str">
            <v>OK1</v>
          </cell>
        </row>
        <row r="1417">
          <cell r="A1417" t="str">
            <v>2021055910045Suministrar y figurar acero</v>
          </cell>
          <cell r="B1417">
            <v>1</v>
          </cell>
          <cell r="D1417" t="str">
            <v>01.01.2022</v>
          </cell>
          <cell r="E1417" t="str">
            <v>31.12.2022</v>
          </cell>
          <cell r="G1417" t="str">
            <v>Este proyecto no esta siendo ejecutado por la Secretaria de Infraestructura Física</v>
          </cell>
          <cell r="H1417" t="str">
            <v>OK1</v>
          </cell>
        </row>
        <row r="1418">
          <cell r="A1418" t="str">
            <v>2021055910045Realizar obras de cimentación</v>
          </cell>
          <cell r="B1418">
            <v>1</v>
          </cell>
          <cell r="D1418" t="str">
            <v>01.01.2022</v>
          </cell>
          <cell r="E1418" t="str">
            <v>31.12.2022</v>
          </cell>
          <cell r="G1418" t="str">
            <v>Este proyecto no esta siendo ejecutado por la Secretaria de Infraestructura Física</v>
          </cell>
          <cell r="H1418" t="str">
            <v>OK1</v>
          </cell>
        </row>
        <row r="1419">
          <cell r="A1419" t="str">
            <v>2021055910045Construir estructuras en concreto</v>
          </cell>
          <cell r="B1419">
            <v>1</v>
          </cell>
          <cell r="D1419" t="str">
            <v>01.01.2022</v>
          </cell>
          <cell r="E1419" t="str">
            <v>31.12.2022</v>
          </cell>
          <cell r="G1419" t="str">
            <v>Este proyecto no esta siendo ejecutado por la Secretaria de Infraestructura Física</v>
          </cell>
          <cell r="H1419" t="str">
            <v>OK1</v>
          </cell>
        </row>
        <row r="1420">
          <cell r="A1420" t="str">
            <v>2021055910045Construir elementos en concreto</v>
          </cell>
          <cell r="B1420">
            <v>1</v>
          </cell>
          <cell r="D1420" t="str">
            <v>01.01.2022</v>
          </cell>
          <cell r="E1420" t="str">
            <v>31.12.2022</v>
          </cell>
          <cell r="G1420" t="str">
            <v>Este proyecto no esta siendo ejecutado por la Secretaria de Infraestructura Física</v>
          </cell>
          <cell r="H1420" t="str">
            <v>OK1</v>
          </cell>
        </row>
        <row r="1421">
          <cell r="A1421" t="str">
            <v>2021055910045Ejecutar plan de seguridad PAPSO</v>
          </cell>
          <cell r="B1421">
            <v>1</v>
          </cell>
          <cell r="D1421" t="str">
            <v>01.01.2022</v>
          </cell>
          <cell r="E1421" t="str">
            <v>31.12.2022</v>
          </cell>
          <cell r="G1421" t="str">
            <v>Este proyecto no esta siendo ejecutado por la Secretaria de Infraestructura Física</v>
          </cell>
          <cell r="H1421" t="str">
            <v>OK1</v>
          </cell>
        </row>
        <row r="1422">
          <cell r="A1422" t="str">
            <v>2021055910045Ejecutar ajuste RETIE RETILAP</v>
          </cell>
          <cell r="B1422">
            <v>1</v>
          </cell>
          <cell r="D1422" t="str">
            <v>01.01.2022</v>
          </cell>
          <cell r="E1422" t="str">
            <v>31.12.2022</v>
          </cell>
          <cell r="G1422" t="str">
            <v>Este proyecto no esta siendo ejecutado por la Secretaria de Infraestructura Física</v>
          </cell>
          <cell r="H1422" t="str">
            <v>OK1</v>
          </cell>
        </row>
        <row r="1423">
          <cell r="A1423" t="str">
            <v>2021055910045Ejecutar plan de manejo de transito</v>
          </cell>
          <cell r="B1423">
            <v>1</v>
          </cell>
          <cell r="D1423" t="str">
            <v>01.01.2022</v>
          </cell>
          <cell r="E1423" t="str">
            <v>31.12.2022</v>
          </cell>
          <cell r="G1423" t="str">
            <v>Este proyecto no esta siendo ejecutado por la Secretaria de Infraestructura Física</v>
          </cell>
          <cell r="H1423" t="str">
            <v>OK1</v>
          </cell>
        </row>
        <row r="1424">
          <cell r="A1424" t="str">
            <v>2021055910045Ejecutar plan de manejo ambiental</v>
          </cell>
          <cell r="B1424">
            <v>1</v>
          </cell>
          <cell r="D1424" t="str">
            <v>01.01.2022</v>
          </cell>
          <cell r="E1424" t="str">
            <v>31.12.2022</v>
          </cell>
          <cell r="G1424" t="str">
            <v>Este proyecto no esta siendo ejecutado por la Secretaria de Infraestructura Física</v>
          </cell>
          <cell r="H1424" t="str">
            <v>OK1</v>
          </cell>
        </row>
        <row r="1425">
          <cell r="A1425" t="str">
            <v>2021055910045Construir pisos muros y acabados</v>
          </cell>
          <cell r="B1425">
            <v>1</v>
          </cell>
          <cell r="D1425" t="str">
            <v>01.01.2022</v>
          </cell>
          <cell r="E1425" t="str">
            <v>31.12.2022</v>
          </cell>
          <cell r="G1425" t="str">
            <v>Este proyecto no esta siendo ejecutado por la Secretaria de Infraestructura Física</v>
          </cell>
          <cell r="H1425" t="str">
            <v>OK1</v>
          </cell>
        </row>
        <row r="1426">
          <cell r="A1426" t="str">
            <v>2021055910045Realizar obras de carpintería metalica</v>
          </cell>
          <cell r="B1426">
            <v>1</v>
          </cell>
          <cell r="D1426" t="str">
            <v>01.01.2022</v>
          </cell>
          <cell r="E1426" t="str">
            <v>31.12.2022</v>
          </cell>
          <cell r="G1426" t="str">
            <v>Este proyecto no esta siendo ejecutado por la Secretaria de Infraestructura Física</v>
          </cell>
          <cell r="H1426" t="str">
            <v>OK1</v>
          </cell>
        </row>
        <row r="1427">
          <cell r="A1427" t="str">
            <v>2021055910045Construir cubierta</v>
          </cell>
          <cell r="B1427">
            <v>1</v>
          </cell>
          <cell r="D1427" t="str">
            <v>01.01.2022</v>
          </cell>
          <cell r="E1427" t="str">
            <v>31.12.2022</v>
          </cell>
          <cell r="G1427" t="str">
            <v>Este proyecto no esta siendo ejecutado por la Secretaria de Infraestructura Física</v>
          </cell>
          <cell r="H1427" t="str">
            <v>OK1</v>
          </cell>
        </row>
        <row r="1428">
          <cell r="A1428" t="str">
            <v>2021055910045Instalar redes hidrosanitarias</v>
          </cell>
          <cell r="B1428">
            <v>1</v>
          </cell>
          <cell r="D1428" t="str">
            <v>01.01.2022</v>
          </cell>
          <cell r="E1428" t="str">
            <v>31.12.2022</v>
          </cell>
          <cell r="G1428" t="str">
            <v>Este proyecto no esta siendo ejecutado por la Secretaria de Infraestructura Física</v>
          </cell>
          <cell r="H1428" t="str">
            <v>OK1</v>
          </cell>
        </row>
        <row r="1429">
          <cell r="A1429" t="str">
            <v>2021057560005Interventoría</v>
          </cell>
          <cell r="B1429">
            <v>1</v>
          </cell>
          <cell r="D1429" t="str">
            <v>01.06.2022</v>
          </cell>
          <cell r="E1429" t="str">
            <v>31.12.2022</v>
          </cell>
          <cell r="G1429" t="str">
            <v>Este proyecto no esta siendo ejecutado por la Secretaria de Infraestructura Física</v>
          </cell>
          <cell r="H1429" t="str">
            <v>OK1</v>
          </cell>
        </row>
        <row r="1430">
          <cell r="A1430" t="str">
            <v>2021057560005Administración y polizas</v>
          </cell>
          <cell r="B1430">
            <v>1</v>
          </cell>
          <cell r="D1430" t="str">
            <v>01.06.2022</v>
          </cell>
          <cell r="E1430" t="str">
            <v>31.12.2022</v>
          </cell>
          <cell r="G1430" t="str">
            <v>Este proyecto no esta siendo ejecutado por la Secretaria de Infraestructura Física</v>
          </cell>
          <cell r="H1430" t="str">
            <v>OK1</v>
          </cell>
        </row>
        <row r="1431">
          <cell r="A1431" t="str">
            <v>2021057560005 (PAPSO)</v>
          </cell>
          <cell r="B1431">
            <v>1</v>
          </cell>
          <cell r="D1431" t="str">
            <v>01.06.2022</v>
          </cell>
          <cell r="E1431" t="str">
            <v>31.12.2022</v>
          </cell>
          <cell r="G1431" t="str">
            <v>Este proyecto no esta siendo ejecutado por la Secretaria de Infraestructura Física</v>
          </cell>
          <cell r="H1431" t="str">
            <v>OK1</v>
          </cell>
        </row>
        <row r="1432">
          <cell r="A1432" t="str">
            <v>2021057560005 (PMT)</v>
          </cell>
          <cell r="B1432">
            <v>1</v>
          </cell>
          <cell r="D1432" t="str">
            <v>01.06.2022</v>
          </cell>
          <cell r="E1432" t="str">
            <v>31.12.2022</v>
          </cell>
          <cell r="G1432" t="str">
            <v>Este proyecto no esta siendo ejecutado por la Secretaria de Infraestructura Física</v>
          </cell>
          <cell r="H1432" t="str">
            <v>OK1</v>
          </cell>
        </row>
        <row r="1433">
          <cell r="A1433" t="str">
            <v>2021057560005(PMA)</v>
          </cell>
          <cell r="B1433">
            <v>1</v>
          </cell>
          <cell r="D1433" t="str">
            <v>01.06.2022</v>
          </cell>
          <cell r="E1433" t="str">
            <v>31.12.2022</v>
          </cell>
          <cell r="G1433" t="str">
            <v>Este proyecto no esta siendo ejecutado por la Secretaria de Infraestructura Física</v>
          </cell>
          <cell r="H1433" t="str">
            <v>OK1</v>
          </cell>
        </row>
        <row r="1434">
          <cell r="A1434" t="str">
            <v>2021057560005AU</v>
          </cell>
          <cell r="B1434">
            <v>1</v>
          </cell>
          <cell r="D1434" t="str">
            <v>01.06.2022</v>
          </cell>
          <cell r="E1434" t="str">
            <v>31.12.2022</v>
          </cell>
          <cell r="G1434" t="str">
            <v>Este proyecto no esta siendo ejecutado por la Secretaria de Infraestructura Física</v>
          </cell>
          <cell r="H1434" t="str">
            <v>OK1</v>
          </cell>
        </row>
        <row r="1435">
          <cell r="A1435" t="str">
            <v>2021057560005Suministrar, transporte</v>
          </cell>
          <cell r="B1435">
            <v>1</v>
          </cell>
          <cell r="D1435" t="str">
            <v>01.06.2022</v>
          </cell>
          <cell r="E1435" t="str">
            <v>31.12.2022</v>
          </cell>
          <cell r="G1435" t="str">
            <v>Este proyecto no esta siendo ejecutado por la Secretaria de Infraestructura Física</v>
          </cell>
          <cell r="H1435" t="str">
            <v>OK1</v>
          </cell>
        </row>
        <row r="1436">
          <cell r="A1436" t="str">
            <v>2021057560005Realzar  cajas de inspección</v>
          </cell>
          <cell r="B1436">
            <v>1</v>
          </cell>
          <cell r="D1436" t="str">
            <v>01.06.2022</v>
          </cell>
          <cell r="E1436" t="str">
            <v>31.12.2022</v>
          </cell>
          <cell r="G1436" t="str">
            <v>Este proyecto no esta siendo ejecutado por la Secretaria de Infraestructura Física</v>
          </cell>
          <cell r="H1436" t="str">
            <v>OK1</v>
          </cell>
        </row>
        <row r="1437">
          <cell r="A1437" t="str">
            <v>2021057560005Colocar Línea  demarcación</v>
          </cell>
          <cell r="B1437">
            <v>1</v>
          </cell>
          <cell r="D1437" t="str">
            <v>01.06.2022</v>
          </cell>
          <cell r="E1437" t="str">
            <v>31.12.2022</v>
          </cell>
          <cell r="G1437" t="str">
            <v>Este proyecto no esta siendo ejecutado por la Secretaria de Infraestructura Física</v>
          </cell>
          <cell r="H1437" t="str">
            <v>OK1</v>
          </cell>
        </row>
        <row r="1438">
          <cell r="A1438" t="str">
            <v>2021057560005Suministrar, transporte</v>
          </cell>
          <cell r="B1438">
            <v>1</v>
          </cell>
          <cell r="D1438" t="str">
            <v>01.06.2022</v>
          </cell>
          <cell r="E1438" t="str">
            <v>31.12.2022</v>
          </cell>
          <cell r="G1438" t="str">
            <v>Este proyecto no esta siendo ejecutado por la Secretaria de Infraestructura Física</v>
          </cell>
          <cell r="H1438" t="str">
            <v>OK1</v>
          </cell>
        </row>
        <row r="1439">
          <cell r="A1439" t="str">
            <v>2021057560005colocar Cordón</v>
          </cell>
          <cell r="B1439">
            <v>1</v>
          </cell>
          <cell r="D1439" t="str">
            <v>01.06.2022</v>
          </cell>
          <cell r="E1439" t="str">
            <v>31.12.2022</v>
          </cell>
          <cell r="G1439" t="str">
            <v>Este proyecto no esta siendo ejecutado por la Secretaria de Infraestructura Física</v>
          </cell>
          <cell r="H1439" t="str">
            <v>OK1</v>
          </cell>
        </row>
        <row r="1440">
          <cell r="A1440" t="str">
            <v>2021057560005Suministrar, transporte</v>
          </cell>
          <cell r="B1440">
            <v>1</v>
          </cell>
          <cell r="D1440" t="str">
            <v>01.06.2022</v>
          </cell>
          <cell r="E1440" t="str">
            <v>31.12.2022</v>
          </cell>
          <cell r="G1440" t="str">
            <v>Este proyecto no esta siendo ejecutado por la Secretaria de Infraestructura Física</v>
          </cell>
          <cell r="H1440" t="str">
            <v>OK1</v>
          </cell>
        </row>
        <row r="1441">
          <cell r="A1441" t="str">
            <v>2021057560005Suministrar,  transporte</v>
          </cell>
          <cell r="B1441">
            <v>1</v>
          </cell>
          <cell r="D1441" t="str">
            <v>01.06.2022</v>
          </cell>
          <cell r="E1441" t="str">
            <v>31.12.2022</v>
          </cell>
          <cell r="G1441" t="str">
            <v>Este proyecto no esta siendo ejecutado por la Secretaria de Infraestructura Física</v>
          </cell>
          <cell r="H1441" t="str">
            <v>OK1</v>
          </cell>
        </row>
        <row r="1442">
          <cell r="A1442" t="str">
            <v>2021057560005Llenar manualmente</v>
          </cell>
          <cell r="B1442">
            <v>1</v>
          </cell>
          <cell r="D1442" t="str">
            <v>01.06.2022</v>
          </cell>
          <cell r="E1442" t="str">
            <v>31.12.2022</v>
          </cell>
          <cell r="G1442" t="str">
            <v>Este proyecto no esta siendo ejecutado por la Secretaria de Infraestructura Física</v>
          </cell>
          <cell r="H1442" t="str">
            <v>OK1</v>
          </cell>
        </row>
        <row r="1443">
          <cell r="A1443" t="str">
            <v>2021057560005Suministrar, transporte</v>
          </cell>
          <cell r="B1443">
            <v>1</v>
          </cell>
          <cell r="D1443" t="str">
            <v>01.06.2022</v>
          </cell>
          <cell r="E1443" t="str">
            <v>31.12.2022</v>
          </cell>
          <cell r="G1443" t="str">
            <v>Este proyecto no esta siendo ejecutado por la Secretaria de Infraestructura Física</v>
          </cell>
          <cell r="H1443" t="str">
            <v>OK1</v>
          </cell>
        </row>
        <row r="1444">
          <cell r="A1444" t="str">
            <v>2021057560005Localizar, trazar</v>
          </cell>
          <cell r="B1444">
            <v>1</v>
          </cell>
          <cell r="D1444" t="str">
            <v>01.06.2022</v>
          </cell>
          <cell r="E1444" t="str">
            <v>31.12.2022</v>
          </cell>
          <cell r="G1444" t="str">
            <v>Este proyecto no esta siendo ejecutado por la Secretaria de Infraestructura Física</v>
          </cell>
          <cell r="H1444" t="str">
            <v>OK1</v>
          </cell>
        </row>
        <row r="1445">
          <cell r="A1445" t="str">
            <v>2021057560005Demolición de pavimento</v>
          </cell>
          <cell r="B1445">
            <v>1</v>
          </cell>
          <cell r="D1445" t="str">
            <v>01.06.2022</v>
          </cell>
          <cell r="E1445" t="str">
            <v>31.12.2022</v>
          </cell>
          <cell r="G1445" t="str">
            <v>Este proyecto no esta siendo ejecutado por la Secretaria de Infraestructura Física</v>
          </cell>
          <cell r="H1445" t="str">
            <v>OK1</v>
          </cell>
        </row>
        <row r="1446">
          <cell r="A1446" t="str">
            <v>2021057560005Mejorar la subrasante</v>
          </cell>
          <cell r="B1446">
            <v>1</v>
          </cell>
          <cell r="D1446" t="str">
            <v>01.06.2022</v>
          </cell>
          <cell r="G1446" t="str">
            <v>Este proyecto no esta siendo ejecutado por la Secretaria de Infraestructura Física</v>
          </cell>
          <cell r="H1446" t="str">
            <v>OK1</v>
          </cell>
        </row>
        <row r="1447">
          <cell r="A1447" t="str">
            <v>2021057560005Excavar a máquina</v>
          </cell>
          <cell r="B1447">
            <v>1</v>
          </cell>
          <cell r="D1447" t="str">
            <v>01.06.2022</v>
          </cell>
          <cell r="G1447" t="str">
            <v>Este proyecto no esta siendo ejecutado por la Secretaria de Infraestructura Física</v>
          </cell>
          <cell r="H1447" t="str">
            <v>OK1</v>
          </cell>
        </row>
        <row r="1448">
          <cell r="A1448" t="str">
            <v>2021057560005Excavar manualmente</v>
          </cell>
          <cell r="B1448">
            <v>1</v>
          </cell>
          <cell r="D1448" t="str">
            <v>01.06.2022</v>
          </cell>
          <cell r="G1448" t="str">
            <v>Este proyecto no esta siendo ejecutado por la Secretaria de Infraestructura Física</v>
          </cell>
          <cell r="H1448" t="str">
            <v>OK1</v>
          </cell>
        </row>
        <row r="1449">
          <cell r="A1449" t="str">
            <v>2022003050033Plan de manejo ambiental</v>
          </cell>
          <cell r="B1449">
            <v>1</v>
          </cell>
          <cell r="D1449" t="str">
            <v>01.06.2022</v>
          </cell>
          <cell r="G1449" t="str">
            <v>Este proyecto no esta siendo ejecutado por la Secretaria de Infraestructura Física</v>
          </cell>
          <cell r="H1449" t="str">
            <v>OK1</v>
          </cell>
        </row>
        <row r="1450">
          <cell r="A1450" t="str">
            <v>2022003050033Actividades de administración</v>
          </cell>
          <cell r="B1450">
            <v>1</v>
          </cell>
          <cell r="D1450" t="str">
            <v>01.06.2022</v>
          </cell>
          <cell r="G1450" t="str">
            <v>Este proyecto no esta siendo ejecutado por la Secretaria de Infraestructura Física</v>
          </cell>
          <cell r="H1450" t="str">
            <v>OK1</v>
          </cell>
        </row>
        <row r="1451">
          <cell r="A1451" t="str">
            <v>2022003050033Realizar señalización vial</v>
          </cell>
          <cell r="B1451">
            <v>1</v>
          </cell>
          <cell r="D1451" t="str">
            <v>01.06.2022</v>
          </cell>
          <cell r="G1451" t="str">
            <v>Este proyecto no esta siendo ejecutado por la Secretaria de Infraestructura Física</v>
          </cell>
          <cell r="H1451" t="str">
            <v>OK1</v>
          </cell>
        </row>
        <row r="1452">
          <cell r="A1452" t="str">
            <v>2022003050033Transporte de materiales</v>
          </cell>
          <cell r="B1452">
            <v>1</v>
          </cell>
          <cell r="D1452" t="str">
            <v>01.06.2022</v>
          </cell>
          <cell r="G1452" t="str">
            <v>Este proyecto no esta siendo ejecutado por la Secretaria de Infraestructura Física</v>
          </cell>
          <cell r="H1452" t="str">
            <v>OK1</v>
          </cell>
        </row>
        <row r="1453">
          <cell r="A1453" t="str">
            <v>2022003050033Realizar estructuras  pavimento</v>
          </cell>
          <cell r="B1453">
            <v>1</v>
          </cell>
          <cell r="D1453" t="str">
            <v>01.06.2022</v>
          </cell>
          <cell r="G1453" t="str">
            <v>Este proyecto no esta siendo ejecutado por la Secretaria de Infraestructura Física</v>
          </cell>
          <cell r="H1453" t="str">
            <v>OK1</v>
          </cell>
        </row>
        <row r="1454">
          <cell r="A1454" t="str">
            <v>2022003050033Realizar estructuras</v>
          </cell>
          <cell r="B1454">
            <v>1</v>
          </cell>
          <cell r="D1454" t="str">
            <v>01.06.2022</v>
          </cell>
          <cell r="G1454" t="str">
            <v>Este proyecto no esta siendo ejecutado por la Secretaria de Infraestructura Física</v>
          </cell>
          <cell r="H1454" t="str">
            <v>OK1</v>
          </cell>
        </row>
        <row r="1455">
          <cell r="A1455" t="str">
            <v>2022003050033Hacer excavación mecánica</v>
          </cell>
          <cell r="B1455">
            <v>1</v>
          </cell>
          <cell r="D1455" t="str">
            <v>01.06.2022</v>
          </cell>
          <cell r="G1455" t="str">
            <v>Este proyecto no esta siendo ejecutado por la Secretaria de Infraestructura Física</v>
          </cell>
          <cell r="H1455" t="str">
            <v>OK1</v>
          </cell>
        </row>
        <row r="1456">
          <cell r="A1456" t="str">
            <v>2022003050033Realizar demoliciones</v>
          </cell>
          <cell r="B1456">
            <v>1</v>
          </cell>
          <cell r="D1456" t="str">
            <v>01.06.2022</v>
          </cell>
          <cell r="G1456" t="str">
            <v>Este proyecto no esta siendo ejecutado por la Secretaria de Infraestructura Física</v>
          </cell>
          <cell r="H1456" t="str">
            <v>OK1</v>
          </cell>
        </row>
        <row r="1457">
          <cell r="A1457" t="str">
            <v>2022003050033Actividades preliminares</v>
          </cell>
          <cell r="B1457">
            <v>1</v>
          </cell>
          <cell r="D1457" t="str">
            <v>01.06.2022</v>
          </cell>
          <cell r="G1457" t="str">
            <v>Este proyecto no esta siendo ejecutado por la Secretaria de Infraestructura Física</v>
          </cell>
          <cell r="H1457" t="str">
            <v>OK1</v>
          </cell>
        </row>
        <row r="1458">
          <cell r="A1458" t="str">
            <v>2022003050033Realizar PMT</v>
          </cell>
          <cell r="B1458">
            <v>1</v>
          </cell>
          <cell r="D1458" t="str">
            <v>01.06.2022</v>
          </cell>
          <cell r="G1458" t="str">
            <v>Este proyecto no esta siendo ejecutado por la Secretaria de Infraestructura Física</v>
          </cell>
          <cell r="H1458" t="str">
            <v>OK1</v>
          </cell>
        </row>
        <row r="1459">
          <cell r="A1459" t="str">
            <v>2022003050033Realizar PAPSO</v>
          </cell>
          <cell r="B1459">
            <v>1</v>
          </cell>
          <cell r="D1459" t="str">
            <v>01.06.2022</v>
          </cell>
          <cell r="G1459" t="str">
            <v>Este proyecto no esta siendo ejecutado por la Secretaria de Infraestructura Física</v>
          </cell>
          <cell r="H1459" t="str">
            <v>OK1</v>
          </cell>
        </row>
        <row r="1460">
          <cell r="A1460" t="str">
            <v>2022003050033Contratar interventoría</v>
          </cell>
          <cell r="B1460">
            <v>1</v>
          </cell>
          <cell r="D1460" t="str">
            <v>01.06.2022</v>
          </cell>
          <cell r="G1460" t="str">
            <v>Este proyecto no esta siendo ejecutado por la Secretaria de Infraestructura Física</v>
          </cell>
          <cell r="H1460" t="str">
            <v>OK1</v>
          </cell>
        </row>
        <row r="1461">
          <cell r="A1461" t="str">
            <v>2022003050033Pago de primas garantías</v>
          </cell>
          <cell r="B1461">
            <v>1</v>
          </cell>
          <cell r="D1461" t="str">
            <v>01.06.2022</v>
          </cell>
          <cell r="G1461" t="str">
            <v>Este proyecto no esta siendo ejecutado por la Secretaria de Infraestructura Física</v>
          </cell>
          <cell r="H1461" t="str">
            <v>OK1</v>
          </cell>
        </row>
        <row r="1462">
          <cell r="A1462" t="str">
            <v>2022052820033Suministrar ACERO</v>
          </cell>
          <cell r="B1462">
            <v>1</v>
          </cell>
          <cell r="D1462" t="str">
            <v>01.06.2022</v>
          </cell>
          <cell r="G1462" t="str">
            <v>Este proyecto no esta siendo ejecutado por la Secretaria de Infraestructura Física</v>
          </cell>
          <cell r="H1462" t="str">
            <v>OK1</v>
          </cell>
        </row>
        <row r="1463">
          <cell r="A1463" t="str">
            <v>2022052820033Suministrar tubería</v>
          </cell>
          <cell r="B1463">
            <v>1</v>
          </cell>
          <cell r="D1463" t="str">
            <v>01.06.2022</v>
          </cell>
          <cell r="G1463" t="str">
            <v>Este proyecto no esta siendo ejecutado por la Secretaria de Infraestructura Física</v>
          </cell>
          <cell r="H1463" t="str">
            <v>OK1</v>
          </cell>
        </row>
        <row r="1464">
          <cell r="A1464" t="str">
            <v>2022052820033Administrar el proyecto</v>
          </cell>
          <cell r="B1464">
            <v>1</v>
          </cell>
          <cell r="D1464" t="str">
            <v>01.06.2022</v>
          </cell>
          <cell r="G1464" t="str">
            <v>Este proyecto no esta siendo ejecutado por la Secretaria de Infraestructura Física</v>
          </cell>
          <cell r="H1464" t="str">
            <v>OK1</v>
          </cell>
        </row>
        <row r="1465">
          <cell r="A1465" t="str">
            <v>2022052820033Implementar PMA</v>
          </cell>
          <cell r="B1465">
            <v>1</v>
          </cell>
          <cell r="D1465" t="str">
            <v>01.06.2022</v>
          </cell>
          <cell r="G1465" t="str">
            <v>Este proyecto no esta siendo ejecutado por la Secretaria de Infraestructura Física</v>
          </cell>
          <cell r="H1465" t="str">
            <v>OK1</v>
          </cell>
        </row>
        <row r="1466">
          <cell r="A1466" t="str">
            <v>2022052820033Suministrar  concreto clase H</v>
          </cell>
          <cell r="B1466">
            <v>1</v>
          </cell>
          <cell r="D1466" t="str">
            <v>01.06.2022</v>
          </cell>
          <cell r="G1466" t="str">
            <v>Este proyecto no esta siendo ejecutado por la Secretaria de Infraestructura Física</v>
          </cell>
          <cell r="H1466" t="str">
            <v>OK1</v>
          </cell>
        </row>
        <row r="1467">
          <cell r="A1467" t="str">
            <v>2022052820033Suministrar   concreto</v>
          </cell>
          <cell r="B1467">
            <v>1</v>
          </cell>
          <cell r="D1467" t="str">
            <v>01.06.2022</v>
          </cell>
          <cell r="G1467" t="str">
            <v>Este proyecto no esta siendo ejecutado por la Secretaria de Infraestructura Física</v>
          </cell>
          <cell r="H1467" t="str">
            <v>OK1</v>
          </cell>
        </row>
        <row r="1468">
          <cell r="A1468" t="str">
            <v>2022052820033Realizar Llenos</v>
          </cell>
          <cell r="B1468">
            <v>1</v>
          </cell>
          <cell r="D1468" t="str">
            <v>01.06.2022</v>
          </cell>
          <cell r="G1468" t="str">
            <v>Este proyecto no esta siendo ejecutado por la Secretaria de Infraestructura Física</v>
          </cell>
          <cell r="H1468" t="str">
            <v>OK1</v>
          </cell>
        </row>
        <row r="1469">
          <cell r="A1469" t="str">
            <v>2022052820033Instalar material</v>
          </cell>
          <cell r="B1469">
            <v>1</v>
          </cell>
          <cell r="D1469" t="str">
            <v>01.06.2022</v>
          </cell>
          <cell r="G1469" t="str">
            <v>Este proyecto no esta siendo ejecutado por la Secretaria de Infraestructura Física</v>
          </cell>
          <cell r="H1469" t="str">
            <v>OK1</v>
          </cell>
        </row>
        <row r="1470">
          <cell r="A1470" t="str">
            <v>2022052820033Excavar manualmente</v>
          </cell>
          <cell r="B1470">
            <v>1</v>
          </cell>
          <cell r="D1470" t="str">
            <v>01.06.2022</v>
          </cell>
          <cell r="G1470" t="str">
            <v>Este proyecto no esta siendo ejecutado por la Secretaria de Infraestructura Física</v>
          </cell>
          <cell r="H1470" t="str">
            <v>OK1</v>
          </cell>
        </row>
        <row r="1471">
          <cell r="A1471" t="str">
            <v>2022052820033Conformar  la calzada</v>
          </cell>
          <cell r="B1471">
            <v>1</v>
          </cell>
          <cell r="D1471" t="str">
            <v>01.06.2022</v>
          </cell>
          <cell r="G1471" t="str">
            <v>Este proyecto no esta siendo ejecutado por la Secretaria de Infraestructura Física</v>
          </cell>
          <cell r="H1471" t="str">
            <v>OK1</v>
          </cell>
        </row>
        <row r="1472">
          <cell r="A1472" t="str">
            <v>2022052820033Implementar PAPSO</v>
          </cell>
          <cell r="B1472">
            <v>1</v>
          </cell>
          <cell r="D1472" t="str">
            <v>01.06.2022</v>
          </cell>
          <cell r="G1472" t="str">
            <v>Este proyecto no esta siendo ejecutado por la Secretaria de Infraestructura Física</v>
          </cell>
          <cell r="H1472" t="str">
            <v>OK1</v>
          </cell>
        </row>
        <row r="1473">
          <cell r="A1473" t="str">
            <v>2022052820033Implementar PMT</v>
          </cell>
          <cell r="B1473">
            <v>1</v>
          </cell>
          <cell r="D1473" t="str">
            <v>01.06.2022</v>
          </cell>
          <cell r="G1473" t="str">
            <v>Este proyecto no esta siendo ejecutado por la Secretaria de Infraestructura Física</v>
          </cell>
          <cell r="H1473" t="str">
            <v>OK1</v>
          </cell>
        </row>
        <row r="1474">
          <cell r="A1474" t="str">
            <v>2022052820033Realizar interventoría</v>
          </cell>
          <cell r="B1474">
            <v>1</v>
          </cell>
          <cell r="D1474" t="str">
            <v>01.06.2022</v>
          </cell>
          <cell r="G1474" t="str">
            <v>Este proyecto no esta siendo ejecutado por la Secretaria de Infraestructura Física</v>
          </cell>
          <cell r="H1474" t="str">
            <v>OK1</v>
          </cell>
        </row>
        <row r="1475">
          <cell r="A1475" t="str">
            <v>2022052820033Suministrar concreto clase F</v>
          </cell>
          <cell r="B1475">
            <v>1</v>
          </cell>
          <cell r="D1475" t="str">
            <v>01.06.2022</v>
          </cell>
          <cell r="G1475" t="str">
            <v>Este proyecto no esta siendo ejecutado por la Secretaria de Infraestructura Física</v>
          </cell>
          <cell r="H1475" t="str">
            <v>OK1</v>
          </cell>
        </row>
        <row r="1476">
          <cell r="A1476" t="str">
            <v>2022053680001Realizar obras preliminares</v>
          </cell>
          <cell r="B1476">
            <v>2</v>
          </cell>
          <cell r="D1476" t="str">
            <v>01.06.2022</v>
          </cell>
          <cell r="G1476" t="str">
            <v>Este proyecto no esta siendo ejecutado por la Secretaria de Infraestructura Física</v>
          </cell>
          <cell r="H1476" t="str">
            <v>OK1</v>
          </cell>
        </row>
        <row r="1477">
          <cell r="A1477" t="str">
            <v>2022053680001Realizar obras de Sub-bases</v>
          </cell>
          <cell r="B1477">
            <v>2</v>
          </cell>
          <cell r="D1477" t="str">
            <v>01.06.2022</v>
          </cell>
          <cell r="G1477" t="str">
            <v>Este proyecto no esta siendo ejecutado por la Secretaria de Infraestructura Física</v>
          </cell>
          <cell r="H1477" t="str">
            <v>OK1</v>
          </cell>
        </row>
        <row r="1478">
          <cell r="A1478" t="str">
            <v>2022053680001Realizar estructuras  drenaje</v>
          </cell>
          <cell r="B1478">
            <v>2</v>
          </cell>
          <cell r="D1478" t="str">
            <v>01.06.2022</v>
          </cell>
          <cell r="G1478" t="str">
            <v>Este proyecto no esta siendo ejecutado por la Secretaria de Infraestructura Física</v>
          </cell>
          <cell r="H1478" t="str">
            <v>OK1</v>
          </cell>
        </row>
        <row r="1479">
          <cell r="A1479" t="str">
            <v>2022053680001Implementar la señalización</v>
          </cell>
          <cell r="B1479">
            <v>2</v>
          </cell>
          <cell r="D1479" t="str">
            <v>01.06.2022</v>
          </cell>
          <cell r="G1479" t="str">
            <v>Este proyecto no esta siendo ejecutado por la Secretaria de Infraestructura Física</v>
          </cell>
          <cell r="H1479" t="str">
            <v>OK1</v>
          </cell>
        </row>
        <row r="1480">
          <cell r="A1480" t="str">
            <v>2022053680001Implementar el PAGA</v>
          </cell>
          <cell r="B1480">
            <v>1</v>
          </cell>
          <cell r="D1480" t="str">
            <v>01.06.2022</v>
          </cell>
          <cell r="G1480" t="str">
            <v>Este proyecto no esta siendo ejecutado por la Secretaria de Infraestructura Física</v>
          </cell>
          <cell r="H1480" t="str">
            <v>OK1</v>
          </cell>
        </row>
        <row r="1481">
          <cell r="A1481" t="str">
            <v>2022053680001Implementar  PMT</v>
          </cell>
          <cell r="B1481">
            <v>1</v>
          </cell>
          <cell r="D1481" t="str">
            <v>01.06.2022</v>
          </cell>
          <cell r="G1481" t="str">
            <v>Este proyecto no esta siendo ejecutado por la Secretaria de Infraestructura Física</v>
          </cell>
          <cell r="H1481" t="str">
            <v>OK1</v>
          </cell>
        </row>
        <row r="1482">
          <cell r="A1482" t="str">
            <v>2022053680001Implementar PAPSO</v>
          </cell>
          <cell r="B1482">
            <v>1</v>
          </cell>
          <cell r="D1482" t="str">
            <v>01.06.2022</v>
          </cell>
          <cell r="G1482" t="str">
            <v>Este proyecto no esta siendo ejecutado por la Secretaria de Infraestructura Física</v>
          </cell>
          <cell r="H1482" t="str">
            <v>OK1</v>
          </cell>
        </row>
        <row r="1483">
          <cell r="A1483" t="str">
            <v>2022053680001Realizar la interventoría</v>
          </cell>
          <cell r="B1483">
            <v>1</v>
          </cell>
          <cell r="D1483" t="str">
            <v>01.06.2022</v>
          </cell>
          <cell r="G1483" t="str">
            <v>Este proyecto no esta siendo ejecutado por la Secretaria de Infraestructura Física</v>
          </cell>
          <cell r="H1483" t="str">
            <v>OK1</v>
          </cell>
        </row>
        <row r="1484">
          <cell r="A1484" t="str">
            <v>2020003050243Creacióny/oAjustesaSistemasdeInformación</v>
          </cell>
          <cell r="B1484">
            <v>2</v>
          </cell>
          <cell r="C1484">
            <v>0</v>
          </cell>
          <cell r="D1484" t="str">
            <v>01.01.2022</v>
          </cell>
          <cell r="E1484" t="str">
            <v>31.12.2022</v>
          </cell>
          <cell r="F1484">
            <v>2</v>
          </cell>
          <cell r="G1484" t="str">
            <v>5. Interoperabilidad con MINTIC (plataforma XRoad). 6. Interoperabilidad entre Banco pupular (ATH) y Gobernación de Antioquia (webservices para recaudos de impuesto vehicular)</v>
          </cell>
          <cell r="H1484" t="str">
            <v>OK1</v>
          </cell>
        </row>
        <row r="1485">
          <cell r="A1485" t="str">
            <v>2020003050243SistemasActualizadosPermitenAbrirDatos</v>
          </cell>
          <cell r="B1485">
            <v>4</v>
          </cell>
          <cell r="C1485">
            <v>0</v>
          </cell>
          <cell r="D1485" t="str">
            <v>01.01.2022</v>
          </cell>
          <cell r="E1485" t="str">
            <v>31.12.2022</v>
          </cell>
          <cell r="F1485">
            <v>4</v>
          </cell>
          <cell r="G1485" t="str">
            <v xml:space="preserve">
1.“Comparendos impuestos en los municipios que tienen convenio con la Gerencia de Seguridad Vial de Antioquia
2.Accidentes de tránsito reportados en los municipios que tienen convenio con la Gerencia de Seguridad Vial de Antioquia”.
3. Trámites de tránsito y transporte realizados ante la Gerencia de Seguridad Vial de Antioquia.
4. Mortalidad general en el departamento de Antioquia
Los filtros antes aparecían como conjuntos de datos.  Ya no aparecen así,  entonces no los podemos incluir en esta cuenta. 
En noviembre vamos a abrir otro conjunto y con ese completaría los 5.</v>
          </cell>
          <cell r="H1485" t="str">
            <v>OK1</v>
          </cell>
        </row>
        <row r="1486">
          <cell r="A1486" t="str">
            <v>2020003050243HerramientasTICInteractuarCiudadano</v>
          </cell>
          <cell r="B1486">
            <v>2</v>
          </cell>
          <cell r="C1486">
            <v>0</v>
          </cell>
          <cell r="D1486" t="str">
            <v>01.01.2022</v>
          </cell>
          <cell r="E1486" t="str">
            <v>31.12.2022</v>
          </cell>
          <cell r="F1486">
            <v>2</v>
          </cell>
          <cell r="G1486" t="str">
            <v>3. Robot de Pasaportes -RDA automatizar verificación de solicitud de citas en portal de pasaportes. 4. Carpeta Ciudadana.</v>
          </cell>
          <cell r="H1486" t="str">
            <v>OK1</v>
          </cell>
        </row>
        <row r="1487">
          <cell r="A1487" t="str">
            <v>2020003050250ActualizaciónysoportedesolucionesdeTIC</v>
          </cell>
          <cell r="B1487">
            <v>5</v>
          </cell>
          <cell r="C1487">
            <v>0</v>
          </cell>
          <cell r="D1487" t="str">
            <v>01.01.2022</v>
          </cell>
          <cell r="E1487" t="str">
            <v>31.12.2022</v>
          </cell>
          <cell r="F1487">
            <v>0</v>
          </cell>
          <cell r="G1487" t="str">
            <v>En proceso compra de 118 portátiles con Office standard y  40 switches de comunicación, migración de plataformas e información a la nube. Pendiente el ingreso de equipos nuevos y el retiro de los remplazados. NOTA: ingresa anualmente al indicador infraestructura  obsoleta y nueva (inventarios)</v>
          </cell>
          <cell r="H1487" t="str">
            <v>OK1</v>
          </cell>
        </row>
        <row r="1488">
          <cell r="A1488" t="str">
            <v>2021003050053Implementar_Trámites_100%_en_línea</v>
          </cell>
          <cell r="B1488">
            <v>2</v>
          </cell>
          <cell r="C1488">
            <v>0</v>
          </cell>
          <cell r="D1488" t="str">
            <v>01.01.2022</v>
          </cell>
          <cell r="E1488" t="str">
            <v>31.12.2022</v>
          </cell>
          <cell r="F1488">
            <v>1</v>
          </cell>
          <cell r="G1488" t="str">
            <v>8."Autorización para el registro de escrituras públicas".</v>
          </cell>
          <cell r="H1488" t="str">
            <v>OK1</v>
          </cell>
        </row>
        <row r="1489">
          <cell r="A1489" t="str">
            <v>2021003050054Diseñar,Implementar programas virtuales</v>
          </cell>
          <cell r="B1489">
            <v>1</v>
          </cell>
          <cell r="C1489">
            <v>0</v>
          </cell>
          <cell r="D1489" t="str">
            <v>01.01.2022</v>
          </cell>
          <cell r="E1489" t="str">
            <v>31.12.2022</v>
          </cell>
          <cell r="F1489">
            <v>1</v>
          </cell>
          <cell r="G1489" t="str">
            <v xml:space="preserve"> 3. Video para brindar información que aporta a la toma de decisiones   en el consumo de bienes y servicios agropecuarios (producción, transformación, comercialización)</v>
          </cell>
          <cell r="H1489" t="str">
            <v>OK1</v>
          </cell>
        </row>
        <row r="1490">
          <cell r="A1490" t="str">
            <v>2021003050054Formar uso seguro y responsable TIC.</v>
          </cell>
          <cell r="B1490">
            <v>3</v>
          </cell>
          <cell r="C1490">
            <v>0</v>
          </cell>
          <cell r="D1490" t="str">
            <v>01.01.2022</v>
          </cell>
          <cell r="E1490" t="str">
            <v>31.12.2022</v>
          </cell>
          <cell r="F1490">
            <v>1</v>
          </cell>
          <cell r="G1490" t="str">
            <v>4. Charla presencial municipio de Angelópolis de uso seguro y responsable de las TIC</v>
          </cell>
          <cell r="H1490" t="str">
            <v>OK1</v>
          </cell>
        </row>
        <row r="1491">
          <cell r="A1491" t="str">
            <v>2021003050055Diagnostico conectividad Mapa Parlante</v>
          </cell>
          <cell r="B1491">
            <v>80</v>
          </cell>
          <cell r="C1491">
            <v>0</v>
          </cell>
          <cell r="D1491" t="str">
            <v>01.01.2022</v>
          </cell>
          <cell r="E1491" t="str">
            <v>31.12.2022</v>
          </cell>
          <cell r="F1491">
            <v>80</v>
          </cell>
          <cell r="G1491" t="str">
            <v>Mapa parlante en ArcGis- - Se actualizó la versión existente y se desarrollo herramienta para recolectar información en campo</v>
          </cell>
          <cell r="H1491" t="str">
            <v>OK1</v>
          </cell>
        </row>
        <row r="1492">
          <cell r="A1492" t="str">
            <v>2021003050055InexistenciaBarrerasCertificadoCRC</v>
          </cell>
          <cell r="B1492">
            <v>11</v>
          </cell>
          <cell r="C1492">
            <v>0</v>
          </cell>
          <cell r="D1492" t="str">
            <v>01.01.2022</v>
          </cell>
          <cell r="E1492" t="str">
            <v>31.12.2022</v>
          </cell>
          <cell r="F1492">
            <v>11</v>
          </cell>
          <cell r="G1492" t="str">
            <v>Angostura, Anzá, 
Belmira, Betania,
Cisneros, El Santuario,
La Pintada, Montebello,
San Francisco, San Rafael, Segovia</v>
          </cell>
          <cell r="H1492" t="str">
            <v>OK1</v>
          </cell>
        </row>
        <row r="1493">
          <cell r="A1493" t="str">
            <v>2021003050055Instalación de 400 puntos digitales</v>
          </cell>
          <cell r="B1493">
            <v>200</v>
          </cell>
          <cell r="C1493">
            <v>0</v>
          </cell>
          <cell r="D1493" t="str">
            <v>01.01.2022</v>
          </cell>
          <cell r="E1493" t="str">
            <v>31.12.2022</v>
          </cell>
          <cell r="F1493">
            <v>4</v>
          </cell>
          <cell r="G1493" t="str">
            <v xml:space="preserve">4 instituciones en Briceño </v>
          </cell>
          <cell r="H1493" t="str">
            <v>OK1</v>
          </cell>
        </row>
        <row r="1494">
          <cell r="A1494" t="str">
            <v>2021003050055DesarrollarProyectoTransformaciónDigital</v>
          </cell>
          <cell r="B1494">
            <v>2</v>
          </cell>
          <cell r="C1494">
            <v>0</v>
          </cell>
          <cell r="D1494" t="str">
            <v>01.01.2022</v>
          </cell>
          <cell r="E1494" t="str">
            <v>31.12.2022</v>
          </cell>
          <cell r="F1494">
            <v>6</v>
          </cell>
          <cell r="G1494" t="str">
            <v>4.Proyectos ASVA (ARANDA)  requerimientos  en los diferentes módulos del aplicativo QX Tránsito por parte de las oficinas de tránsito de los municipios. 5. Devops On premises (Hta Fábrica de dllo). 6. Implementación del protocolo IPV6 - 7.Implementación PMO fase1. 8. .Construcción tableros en ArcGis Power BI Indicadores TICS, Contador de arboles, Banco de Predioscaptura de información catastral en campo, Proyectos de Inversión, seguimiento de inversión JAC). 9. Micrositio con indicadores de la Sec. de Seguridad y Justicia: Publicación de tableros (2022).</v>
          </cell>
          <cell r="H1494" t="str">
            <v>OK1</v>
          </cell>
        </row>
        <row r="1495">
          <cell r="A1495" t="str">
            <v>2020003050192Contratación medios masivos</v>
          </cell>
          <cell r="B1495">
            <v>1</v>
          </cell>
          <cell r="C1495">
            <v>1</v>
          </cell>
          <cell r="D1495" t="str">
            <v>01.01.2022</v>
          </cell>
          <cell r="E1495" t="str">
            <v>31.12.2022</v>
          </cell>
          <cell r="F1495">
            <v>1</v>
          </cell>
          <cell r="H1495" t="str">
            <v>OK1</v>
          </cell>
        </row>
        <row r="1496">
          <cell r="A1496" t="str">
            <v>2020003050192Contratación apoyo logístico</v>
          </cell>
          <cell r="B1496">
            <v>1</v>
          </cell>
          <cell r="C1496">
            <v>1</v>
          </cell>
          <cell r="D1496" t="str">
            <v>01.01.2022</v>
          </cell>
          <cell r="E1496" t="str">
            <v>31.12.2022</v>
          </cell>
          <cell r="F1496">
            <v>1</v>
          </cell>
          <cell r="H1496" t="str">
            <v>OK1</v>
          </cell>
        </row>
        <row r="1497">
          <cell r="A1497" t="str">
            <v>2020003050192Contratación medios comunitario</v>
          </cell>
          <cell r="B1497">
            <v>1</v>
          </cell>
          <cell r="C1497">
            <v>1</v>
          </cell>
          <cell r="D1497" t="str">
            <v>01.01.2022</v>
          </cell>
          <cell r="E1497" t="str">
            <v>31.12.2022</v>
          </cell>
          <cell r="F1497">
            <v>1</v>
          </cell>
          <cell r="H1497" t="str">
            <v>OK1</v>
          </cell>
        </row>
        <row r="1498">
          <cell r="A1498" t="str">
            <v>2020003050192Contratación medición interna</v>
          </cell>
          <cell r="B1498">
            <v>1</v>
          </cell>
          <cell r="C1498">
            <v>0</v>
          </cell>
          <cell r="D1498" t="str">
            <v>01.01.2022</v>
          </cell>
          <cell r="E1498" t="str">
            <v>31.12.2022</v>
          </cell>
          <cell r="F1498">
            <v>0</v>
          </cell>
          <cell r="H1498" t="str">
            <v>OK1</v>
          </cell>
        </row>
        <row r="1499">
          <cell r="A1499" t="str">
            <v>2020003050081Elaborac doc PEST Articular MEF</v>
          </cell>
          <cell r="B1499">
            <v>1</v>
          </cell>
          <cell r="C1499" t="str">
            <v>NP</v>
          </cell>
          <cell r="D1499" t="str">
            <v>01.02.2022</v>
          </cell>
          <cell r="E1499" t="str">
            <v>15.12.2022</v>
          </cell>
          <cell r="F1499">
            <v>0.25</v>
          </cell>
          <cell r="G1499" t="str">
            <v>Logro acumulado de acciones realizadas en la vigencia 2021, en donde se logra avanzar en un documento diagnóstico de la educación rural construido con diversos actores en mesas de trabajo</v>
          </cell>
          <cell r="H1499" t="str">
            <v>OK1</v>
          </cell>
        </row>
        <row r="1500">
          <cell r="A1500" t="str">
            <v>2020003050081AS AT implementac MEF EE rurales</v>
          </cell>
          <cell r="B1500">
            <v>1</v>
          </cell>
          <cell r="C1500" t="str">
            <v>NP</v>
          </cell>
          <cell r="D1500" t="str">
            <v>01.02.2022</v>
          </cell>
          <cell r="E1500" t="str">
            <v>15.12.2022</v>
          </cell>
          <cell r="F1500">
            <v>1</v>
          </cell>
          <cell r="G1500" t="str">
            <v>La meta de la vigencia fue superada y a través de la Alianza ERA se logra a septiembre asesorar 1014 sedes educativas en la implementación de MEF rurales.</v>
          </cell>
          <cell r="H1500" t="str">
            <v>OK1</v>
          </cell>
        </row>
        <row r="1501">
          <cell r="A1501" t="str">
            <v>2020003050081Formac doce direct pedagog activ MEF</v>
          </cell>
          <cell r="B1501">
            <v>1</v>
          </cell>
          <cell r="C1501">
            <v>0.75</v>
          </cell>
          <cell r="D1501" t="str">
            <v>01.02.2022</v>
          </cell>
          <cell r="E1501" t="str">
            <v>15.12.2022</v>
          </cell>
          <cell r="F1501">
            <v>1</v>
          </cell>
          <cell r="G1501" t="str">
            <v>La meta de la vigencia fue superada y a través de la Alianza ERA se logra a septiembre formar 1044 docentes y directivos en pedagogías activas y en la implementación de MEF rurales.</v>
          </cell>
          <cell r="H1501" t="str">
            <v>OK1</v>
          </cell>
        </row>
        <row r="1502">
          <cell r="A1502" t="str">
            <v>2020003050081Formula Proy Polític Públic Edu Rur</v>
          </cell>
          <cell r="B1502">
            <v>1</v>
          </cell>
          <cell r="C1502">
            <v>0.5</v>
          </cell>
          <cell r="D1502" t="str">
            <v>01.02.2022</v>
          </cell>
          <cell r="E1502" t="str">
            <v>15.12.2022</v>
          </cell>
          <cell r="F1502">
            <v>0.25</v>
          </cell>
          <cell r="G1502" t="str">
            <v>Logro acumulado de acciones realizadas en la vigencia 2021, en donde se logra avanzar en un documento diagnóstico de la educación rural construido con diversos actores en mesas de trabajo</v>
          </cell>
          <cell r="H1502" t="str">
            <v>OK1</v>
          </cell>
        </row>
        <row r="1503">
          <cell r="A1503" t="str">
            <v>2020003050083Const planes área acorde lineamient</v>
          </cell>
          <cell r="B1503">
            <v>1</v>
          </cell>
          <cell r="C1503">
            <v>0</v>
          </cell>
          <cell r="D1503" t="str">
            <v>01.02.2022</v>
          </cell>
          <cell r="E1503" t="str">
            <v>15.11.2022</v>
          </cell>
          <cell r="F1503">
            <v>75</v>
          </cell>
          <cell r="G1503" t="str">
            <v>Se mantiene el avance en la actividad del año 2021,  se encuentra los 12 planes de las área fundamentales</v>
          </cell>
          <cell r="H1503" t="str">
            <v>OK1</v>
          </cell>
        </row>
        <row r="1504">
          <cell r="A1504" t="str">
            <v>2020003050083Piloto implementación doc maestro</v>
          </cell>
          <cell r="B1504">
            <v>1</v>
          </cell>
          <cell r="C1504">
            <v>0.5</v>
          </cell>
          <cell r="D1504" t="str">
            <v>01.02.2022</v>
          </cell>
          <cell r="E1504" t="str">
            <v>15.11.2022</v>
          </cell>
          <cell r="F1504">
            <v>0</v>
          </cell>
          <cell r="G1504" t="str">
            <v>Pendiente para realizar en el año 2023</v>
          </cell>
          <cell r="H1504" t="str">
            <v>OK1</v>
          </cell>
        </row>
        <row r="1505">
          <cell r="A1505" t="str">
            <v>2020003050083As At para la evaluación integral.</v>
          </cell>
          <cell r="B1505">
            <v>1</v>
          </cell>
          <cell r="C1505">
            <v>0.5</v>
          </cell>
          <cell r="D1505" t="str">
            <v>01.02.2022</v>
          </cell>
          <cell r="E1505" t="str">
            <v>15.11.2022</v>
          </cell>
          <cell r="F1505">
            <v>0</v>
          </cell>
          <cell r="G1505" t="str">
            <v>Pendiente para realizar en el año 2023</v>
          </cell>
          <cell r="H1505" t="str">
            <v>OK1</v>
          </cell>
        </row>
        <row r="1506">
          <cell r="A1506" t="str">
            <v>2020003050083Adquisición vehículo</v>
          </cell>
          <cell r="B1506">
            <v>1</v>
          </cell>
          <cell r="C1506" t="str">
            <v>NP</v>
          </cell>
          <cell r="D1506" t="str">
            <v>01.01.2022</v>
          </cell>
          <cell r="E1506" t="str">
            <v>15.11.2022</v>
          </cell>
          <cell r="F1506">
            <v>1</v>
          </cell>
          <cell r="G1506" t="str">
            <v>Se encuentra a servicio dela Secretaría de Educación</v>
          </cell>
          <cell r="H1506" t="str">
            <v>OK1</v>
          </cell>
        </row>
        <row r="1507">
          <cell r="A1507" t="str">
            <v>2020003050083Piloto implementación doc maestro</v>
          </cell>
          <cell r="B1507">
            <v>1</v>
          </cell>
          <cell r="C1507">
            <v>0.5</v>
          </cell>
          <cell r="D1507" t="str">
            <v>01.02.2022</v>
          </cell>
          <cell r="E1507" t="str">
            <v>15.11.2022</v>
          </cell>
          <cell r="F1507">
            <v>0</v>
          </cell>
          <cell r="G1507" t="str">
            <v>Pendiente para realizar en el año 2023</v>
          </cell>
          <cell r="H1507" t="str">
            <v>OK1</v>
          </cell>
        </row>
        <row r="1508">
          <cell r="A1508" t="str">
            <v>2020003050083As At para la evaluación integral</v>
          </cell>
          <cell r="B1508">
            <v>1</v>
          </cell>
          <cell r="D1508" t="str">
            <v>01.01.2022</v>
          </cell>
          <cell r="E1508" t="str">
            <v>15.11.2022</v>
          </cell>
          <cell r="F1508">
            <v>0</v>
          </cell>
          <cell r="G1508" t="str">
            <v>Pendiente para realizar en el año 2023</v>
          </cell>
          <cell r="H1508" t="str">
            <v>OK1</v>
          </cell>
        </row>
        <row r="1509">
          <cell r="A1509" t="str">
            <v>2020003050083Socialización validac doc maestro</v>
          </cell>
          <cell r="B1509">
            <v>1</v>
          </cell>
          <cell r="C1509">
            <v>0.5</v>
          </cell>
          <cell r="D1509" t="str">
            <v>01.01.2022</v>
          </cell>
          <cell r="E1509" t="str">
            <v>15.11.2022</v>
          </cell>
          <cell r="F1509">
            <v>0</v>
          </cell>
          <cell r="G1509" t="str">
            <v>Pendiente para realizar en el año 2023</v>
          </cell>
          <cell r="H1509" t="str">
            <v>OK1</v>
          </cell>
        </row>
        <row r="1510">
          <cell r="A1510" t="str">
            <v>2020003050083As At actualización PEI en Ges Acad</v>
          </cell>
          <cell r="B1510">
            <v>1</v>
          </cell>
          <cell r="C1510">
            <v>0.5</v>
          </cell>
          <cell r="D1510" t="str">
            <v>01.01.2022</v>
          </cell>
          <cell r="E1510" t="str">
            <v>15.11.2022</v>
          </cell>
          <cell r="F1510">
            <v>1</v>
          </cell>
          <cell r="G1510" t="str">
            <v>138 EE educativos recibieron asesorías y asistencia técnica para actualizar el PEI</v>
          </cell>
          <cell r="H1510" t="str">
            <v>OK1</v>
          </cell>
        </row>
        <row r="1511">
          <cell r="A1511" t="str">
            <v>2020003050083Acompañamien desarrollo de PPT.</v>
          </cell>
          <cell r="B1511">
            <v>1</v>
          </cell>
          <cell r="C1511" t="str">
            <v>NP</v>
          </cell>
          <cell r="D1511" t="str">
            <v>01.02.2022</v>
          </cell>
          <cell r="E1511" t="str">
            <v>15.11.2022</v>
          </cell>
          <cell r="F1511">
            <v>1</v>
          </cell>
          <cell r="G1511" t="str">
            <v>261 EE Acompañados en el proceso de mejoramientos de los PPT</v>
          </cell>
          <cell r="H1511" t="str">
            <v>OK1</v>
          </cell>
        </row>
        <row r="1512">
          <cell r="A1512" t="str">
            <v>2020003050084Disponer talento humano competente</v>
          </cell>
          <cell r="B1512">
            <v>1</v>
          </cell>
          <cell r="C1512">
            <v>0.5</v>
          </cell>
          <cell r="D1512" t="str">
            <v>02.01.2022</v>
          </cell>
          <cell r="E1512" t="str">
            <v>15.12.2022</v>
          </cell>
          <cell r="F1512">
            <v>1</v>
          </cell>
          <cell r="G1512" t="str">
            <v>Se contrataron 140 docentes de apoyo, 24 interprete de LSC, 25 modelos lingüisticos, 1 mediador sordoceguera y 17 tiflologos</v>
          </cell>
          <cell r="H1512" t="str">
            <v>OK1</v>
          </cell>
        </row>
        <row r="1513">
          <cell r="A1513" t="str">
            <v>2020003050084Acompañamiento actores EcD y EcTEx</v>
          </cell>
          <cell r="B1513">
            <v>1</v>
          </cell>
          <cell r="C1513">
            <v>0.5</v>
          </cell>
          <cell r="D1513" t="str">
            <v>02.01.2022</v>
          </cell>
          <cell r="E1513" t="str">
            <v>15.12.2022</v>
          </cell>
          <cell r="F1513">
            <v>1</v>
          </cell>
          <cell r="G1513" t="str">
            <v xml:space="preserve"> 813  actores asesorados para la implementación del marco normativo y la articulación de la educación inclusiva y diferencial en el departamento</v>
          </cell>
          <cell r="H1513" t="str">
            <v>OK1</v>
          </cell>
        </row>
        <row r="1514">
          <cell r="A1514" t="str">
            <v>2020003050084Acompañamien actores víctimas paz</v>
          </cell>
          <cell r="B1514">
            <v>1</v>
          </cell>
          <cell r="C1514">
            <v>0.5</v>
          </cell>
          <cell r="D1514" t="str">
            <v>02.01.2022</v>
          </cell>
          <cell r="E1514" t="str">
            <v>15.12.2022</v>
          </cell>
          <cell r="F1514">
            <v>1</v>
          </cell>
          <cell r="G1514" t="str">
            <v>En el 2022 fueron acompañadas 102 sedes en la implementación de estrategias de construcción de paz</v>
          </cell>
          <cell r="H1514" t="str">
            <v>OK1</v>
          </cell>
        </row>
        <row r="1515">
          <cell r="A1515" t="str">
            <v>2020003050084Resignificar PEC pueblos indígenas</v>
          </cell>
          <cell r="B1515">
            <v>1</v>
          </cell>
          <cell r="C1515">
            <v>0.5</v>
          </cell>
          <cell r="D1515" t="str">
            <v>02.01.2022</v>
          </cell>
          <cell r="E1515" t="str">
            <v>15.12.2022</v>
          </cell>
          <cell r="F1515">
            <v>0.25</v>
          </cell>
          <cell r="G1515" t="str">
            <v>Se realizaron los 3 talleres plasmados sobre construcción de la malla currícular para resignificación del PEC indígena.</v>
          </cell>
          <cell r="H1515" t="str">
            <v>OK1</v>
          </cell>
        </row>
        <row r="1516">
          <cell r="A1516" t="str">
            <v>2020003050084Diagnostic fortalecer lengu indígen</v>
          </cell>
          <cell r="B1516">
            <v>1</v>
          </cell>
          <cell r="C1516">
            <v>0.5</v>
          </cell>
          <cell r="D1516" t="str">
            <v>02.01.2022</v>
          </cell>
          <cell r="E1516" t="str">
            <v>15.12.2022</v>
          </cell>
          <cell r="F1516">
            <v>0.25</v>
          </cell>
          <cell r="G1516" t="str">
            <v>Se realizaron los 3 talleres plasmados sobre el diagnóstico sociocomunitario de la lengua Embera Chamí.</v>
          </cell>
          <cell r="H1516" t="str">
            <v>OK1</v>
          </cell>
        </row>
        <row r="1517">
          <cell r="A1517" t="str">
            <v>2020003050084Acompañami actores poblac étnica</v>
          </cell>
          <cell r="B1517">
            <v>1</v>
          </cell>
          <cell r="C1517">
            <v>0.5</v>
          </cell>
          <cell r="D1517" t="str">
            <v>02.01.2022</v>
          </cell>
          <cell r="E1517" t="str">
            <v>15.12.2022</v>
          </cell>
          <cell r="F1517">
            <v>1</v>
          </cell>
          <cell r="G1517" t="str">
            <v>La meta de la vigencia fue superada mediante las acciones de acompañamiento in situ a 12.526 estudiantes, 9.727 familias y 12.322 docentes, que se vienen realizando por parte del equipo de servicio de apoyo pedagógico para la inclusión (140 docentes de apoyo y 67 mediadores comunicativos), las cuales se registran en la herramienta Indatum en forma acumulada, en el marco del Contrato 4600013360 de 2022.</v>
          </cell>
          <cell r="H1517" t="str">
            <v>OK1</v>
          </cell>
        </row>
        <row r="1518">
          <cell r="A1518" t="str">
            <v>2020003050084Formular proyect investigac étnica</v>
          </cell>
          <cell r="B1518">
            <v>1</v>
          </cell>
          <cell r="C1518">
            <v>0.5</v>
          </cell>
          <cell r="D1518" t="str">
            <v>02.01.2022</v>
          </cell>
          <cell r="E1518" t="str">
            <v>15.12.2022</v>
          </cell>
          <cell r="F1518">
            <v>1</v>
          </cell>
          <cell r="G1518" t="str">
            <v>La meta de la vigencia fue superada mediante las acciones de asesoría  conjunta entre el MEN-SEDUCA-UCN que se realizó el pasado 7 de septiembre, sobre los nuevos lineamientos de la política de equidad e inclusión y la Circular 020 que busca desmontar la oferta segregada para los estudiantes con discapacidad.  A este evento fueron convocados Secretarios de Educación, Administradores del SIMAT, directivos docentes, docentes y otros actores de la Gobernación de Antioquia. Participaron 421 actores, pero algunos de ellos han asistido también a las asesorías del primer semestre, es por ello que el acumulado entre enero a septiembre asciende a 717  actores educativos, sociales e institucionales asesorados en educación inclusiva de 121 municipios, incluso algunos certificados.</v>
          </cell>
          <cell r="H1518" t="str">
            <v>OK1</v>
          </cell>
        </row>
        <row r="1519">
          <cell r="A1519" t="str">
            <v>2020003050084Dotación aulas aceleración</v>
          </cell>
          <cell r="B1519">
            <v>1</v>
          </cell>
          <cell r="C1519" t="str">
            <v>NP</v>
          </cell>
          <cell r="D1519" t="str">
            <v>01.06.2022</v>
          </cell>
          <cell r="E1519" t="str">
            <v>15.12.2022</v>
          </cell>
          <cell r="F1519">
            <v>1</v>
          </cell>
          <cell r="G1519" t="str">
            <v xml:space="preserve">Se logra la meta para la vigencia: 102 IE y Sedes educativas se han acompañado en el desarrollo de proyectos orientados a la educación para la paz. </v>
          </cell>
          <cell r="H1519" t="str">
            <v>OK1</v>
          </cell>
        </row>
        <row r="1520">
          <cell r="A1520" t="str">
            <v>2020003050084Dotación para EcD y ETEx</v>
          </cell>
          <cell r="B1520">
            <v>1</v>
          </cell>
          <cell r="C1520">
            <v>0.5</v>
          </cell>
          <cell r="D1520" t="str">
            <v>01.06.2022</v>
          </cell>
          <cell r="E1520" t="str">
            <v>15.12.2022</v>
          </cell>
          <cell r="F1520">
            <v>0.1</v>
          </cell>
          <cell r="G1520" t="str">
            <v>Se firmó con la OIA acta de inicio del contrato 4600014081  el 7 de septiembre hasta el 15 de Diciembre de 2022, se seleccionó el personal  y se realizaron los 3 primeros talleres formativos con 30 docentes por pueblos y municipios ( Eyábida en Dabeiba, Chamí en Jardín, Senu en Necoclí)</v>
          </cell>
          <cell r="H1520" t="str">
            <v>OK1</v>
          </cell>
        </row>
        <row r="1521">
          <cell r="A1521" t="str">
            <v>2020003050084Dotación población excombatiente</v>
          </cell>
          <cell r="B1521">
            <v>1</v>
          </cell>
          <cell r="C1521" t="str">
            <v>NP</v>
          </cell>
          <cell r="D1521" t="str">
            <v>01.06.2022</v>
          </cell>
          <cell r="E1521" t="str">
            <v>15.12.2022</v>
          </cell>
          <cell r="F1521">
            <v>0.2</v>
          </cell>
          <cell r="G1521" t="str">
            <v>Se firmó con la OIA acta de inicio del contrato 4600014081  el 7 de septiembre hasta el 15 de Diciembre de 2022, se seleccionó el personal  y se realizaron los 3 primeros talleres formativos con 30 docentes por pueblos y municipios ( Eyábida en Dabeiba, Chamí en Jardín, Senu en Necoclí)</v>
          </cell>
          <cell r="H1521" t="str">
            <v>OK1</v>
          </cell>
        </row>
        <row r="1522">
          <cell r="A1522" t="str">
            <v>2020003050084Dotación población étnica</v>
          </cell>
          <cell r="B1522">
            <v>1</v>
          </cell>
          <cell r="C1522" t="str">
            <v>NP</v>
          </cell>
          <cell r="D1522" t="str">
            <v>01.06.2022</v>
          </cell>
          <cell r="E1522" t="str">
            <v>15.12.2022</v>
          </cell>
          <cell r="F1522" t="str">
            <v>NP</v>
          </cell>
          <cell r="G1522" t="str">
            <v>No aplica</v>
          </cell>
          <cell r="H1522" t="str">
            <v>OK1</v>
          </cell>
        </row>
        <row r="1523">
          <cell r="A1523" t="str">
            <v>2020003050087Formación estudiantes segunda lengua</v>
          </cell>
          <cell r="B1523">
            <v>1</v>
          </cell>
          <cell r="C1523">
            <v>0.5</v>
          </cell>
          <cell r="D1523" t="str">
            <v>01.02.2022</v>
          </cell>
          <cell r="E1523" t="str">
            <v>31.12.2022</v>
          </cell>
          <cell r="F1523">
            <v>1</v>
          </cell>
          <cell r="G1523" t="str">
            <v>547 estudiantes formados en segunda lengua</v>
          </cell>
          <cell r="H1523" t="str">
            <v>OK1</v>
          </cell>
        </row>
        <row r="1524">
          <cell r="A1524" t="str">
            <v>2020003050087Apro fort comp comu segun leng doc est</v>
          </cell>
          <cell r="B1524">
            <v>1</v>
          </cell>
          <cell r="C1524">
            <v>0.5</v>
          </cell>
          <cell r="D1524" t="str">
            <v>01.02.2022</v>
          </cell>
          <cell r="E1524" t="str">
            <v>31.12.2022</v>
          </cell>
          <cell r="F1524">
            <v>1</v>
          </cell>
          <cell r="G1524" t="str">
            <v>1076 docentes y estudiantes  formados en segunda lengua</v>
          </cell>
          <cell r="H1524" t="str">
            <v>OK1</v>
          </cell>
        </row>
        <row r="1525">
          <cell r="A1525" t="str">
            <v>2020003050087Formación docentes segunda lengua</v>
          </cell>
          <cell r="B1525">
            <v>1</v>
          </cell>
          <cell r="C1525">
            <v>0.5</v>
          </cell>
          <cell r="D1525" t="str">
            <v>01.02.2022</v>
          </cell>
          <cell r="E1525" t="str">
            <v>31.12.2022</v>
          </cell>
          <cell r="F1525">
            <v>1</v>
          </cell>
          <cell r="G1525" t="str">
            <v>529 maestros y maestras formados en segunda lengua</v>
          </cell>
          <cell r="H1525" t="str">
            <v>OK1</v>
          </cell>
        </row>
        <row r="1526">
          <cell r="A1526" t="str">
            <v>2020003050088Focalizar población analfabeta</v>
          </cell>
          <cell r="B1526">
            <v>1</v>
          </cell>
          <cell r="C1526">
            <v>0.75</v>
          </cell>
          <cell r="D1526" t="str">
            <v>01.01.2022</v>
          </cell>
          <cell r="E1526" t="str">
            <v>31.12.2022</v>
          </cell>
          <cell r="F1526">
            <v>0.75</v>
          </cell>
          <cell r="G1526" t="str">
            <v>Escuelas Normales Superiores de los Municipios de Yolombó, Jericó, Fredonia, Amagá, Urrao, Puerto Berrío. Modelo PACES. 
Inversión: $325.749.774. Adultos atendidos: 159</v>
          </cell>
          <cell r="H1526" t="str">
            <v>OK1</v>
          </cell>
        </row>
        <row r="1527">
          <cell r="A1527" t="str">
            <v>2020003050088Asesorar a funcionarios municipales</v>
          </cell>
          <cell r="B1527">
            <v>1</v>
          </cell>
          <cell r="C1527" t="str">
            <v>NA</v>
          </cell>
          <cell r="D1527" t="str">
            <v>01.02.2022</v>
          </cell>
          <cell r="E1527" t="str">
            <v>31.12.2022</v>
          </cell>
          <cell r="F1527" t="str">
            <v>NA</v>
          </cell>
          <cell r="G1527" t="str">
            <v>Este año no se desarrolló esta actividad</v>
          </cell>
          <cell r="H1527" t="str">
            <v>OK1</v>
          </cell>
        </row>
        <row r="1528">
          <cell r="A1528" t="str">
            <v>2020003050088Desarrollo procesos alfabetización TIC</v>
          </cell>
          <cell r="B1528">
            <v>1</v>
          </cell>
          <cell r="C1528" t="str">
            <v>NA</v>
          </cell>
          <cell r="D1528" t="str">
            <v>01.02.2022</v>
          </cell>
          <cell r="E1528" t="str">
            <v>31.12.2022</v>
          </cell>
          <cell r="F1528" t="str">
            <v>NA</v>
          </cell>
          <cell r="G1528" t="str">
            <v>Este año no se desarrolló esta actividad</v>
          </cell>
          <cell r="H1528" t="str">
            <v>OK1</v>
          </cell>
        </row>
        <row r="1529">
          <cell r="A1529" t="str">
            <v>2020003050088Desarrollar procesos para alfabetizar</v>
          </cell>
          <cell r="B1529">
            <v>1</v>
          </cell>
          <cell r="C1529">
            <v>0.75</v>
          </cell>
          <cell r="D1529" t="str">
            <v>01.02.2022</v>
          </cell>
          <cell r="E1529" t="str">
            <v>31.12.2022</v>
          </cell>
          <cell r="F1529">
            <v>0.75</v>
          </cell>
          <cell r="G1529" t="str">
            <v>Escuelas Normales Superiores de los Municipios de Yolombó, Jericó, Fredonia, Amagá, Urrao, Puerto Berrío. Modelo PACES. 
Inversión: $325.749.774. Adultos atendidos: 159</v>
          </cell>
          <cell r="H1529" t="str">
            <v>OK1</v>
          </cell>
        </row>
        <row r="1530">
          <cell r="A1530" t="str">
            <v>2020003050088Apoyo supervisión</v>
          </cell>
          <cell r="B1530">
            <v>1</v>
          </cell>
          <cell r="C1530">
            <v>0.75</v>
          </cell>
          <cell r="D1530" t="str">
            <v>01.01.2022</v>
          </cell>
          <cell r="E1530" t="str">
            <v>31.12.2022</v>
          </cell>
          <cell r="F1530">
            <v>0.75</v>
          </cell>
          <cell r="H1530" t="str">
            <v>OK1</v>
          </cell>
        </row>
        <row r="1531">
          <cell r="A1531" t="str">
            <v>2020003050089AyAT formulaci actualización estrate</v>
          </cell>
          <cell r="B1531">
            <v>1</v>
          </cell>
          <cell r="D1531" t="str">
            <v>01.02.2022</v>
          </cell>
          <cell r="E1531" t="str">
            <v>31.12.2022</v>
          </cell>
          <cell r="F1531">
            <v>1</v>
          </cell>
          <cell r="H1531" t="str">
            <v>OK1</v>
          </cell>
        </row>
        <row r="1532">
          <cell r="A1532" t="str">
            <v>2020003050089Articular acciones con comuni educa</v>
          </cell>
          <cell r="B1532">
            <v>1</v>
          </cell>
          <cell r="D1532" t="str">
            <v>01.02.2022</v>
          </cell>
          <cell r="E1532" t="str">
            <v>15.11.2022</v>
          </cell>
          <cell r="F1532">
            <v>1</v>
          </cell>
          <cell r="H1532" t="str">
            <v>OK1</v>
          </cell>
        </row>
        <row r="1533">
          <cell r="A1533" t="str">
            <v>2020003050089AyAT orienta vocac y proyec vida</v>
          </cell>
          <cell r="B1533">
            <v>1</v>
          </cell>
          <cell r="D1533" t="str">
            <v>01.02.2022</v>
          </cell>
          <cell r="E1533" t="str">
            <v>15.11.2022</v>
          </cell>
          <cell r="F1533">
            <v>0.75</v>
          </cell>
          <cell r="H1533" t="str">
            <v>OK1</v>
          </cell>
        </row>
        <row r="1534">
          <cell r="A1534" t="str">
            <v>2020003050089Caracterización de EE articulados</v>
          </cell>
          <cell r="B1534">
            <v>1</v>
          </cell>
          <cell r="D1534" t="str">
            <v>01.02.2022</v>
          </cell>
          <cell r="E1534" t="str">
            <v>15.11.2022</v>
          </cell>
          <cell r="F1534">
            <v>0.75</v>
          </cell>
          <cell r="H1534" t="str">
            <v>OK1</v>
          </cell>
        </row>
        <row r="1535">
          <cell r="A1535" t="str">
            <v>2020003050089Estudio pertinencia flexibili oferta</v>
          </cell>
          <cell r="B1535">
            <v>1</v>
          </cell>
          <cell r="D1535" t="str">
            <v>01.02.2022</v>
          </cell>
          <cell r="E1535" t="str">
            <v>15.11.2022</v>
          </cell>
          <cell r="F1535">
            <v>0.75</v>
          </cell>
          <cell r="H1535" t="str">
            <v>OK1</v>
          </cell>
        </row>
        <row r="1536">
          <cell r="A1536" t="str">
            <v>2020003050089Acompañamiento psicosocial actores</v>
          </cell>
          <cell r="B1536">
            <v>1</v>
          </cell>
          <cell r="D1536" t="str">
            <v>01.01.2022</v>
          </cell>
          <cell r="E1536" t="str">
            <v>15.11.2022</v>
          </cell>
          <cell r="F1536">
            <v>1</v>
          </cell>
          <cell r="G1536" t="str">
            <v>200 docentes orientadores apoyando los procesos psicosociales de los EE del departamento</v>
          </cell>
          <cell r="H1536" t="str">
            <v>OK1</v>
          </cell>
        </row>
        <row r="1537">
          <cell r="A1537" t="str">
            <v>2020003050090Evaluaciones y publicaciones</v>
          </cell>
          <cell r="B1537">
            <v>1</v>
          </cell>
          <cell r="C1537">
            <v>0.75</v>
          </cell>
          <cell r="D1537" t="str">
            <v>01.01.2022</v>
          </cell>
          <cell r="E1537" t="str">
            <v>31.12.2022</v>
          </cell>
          <cell r="F1537">
            <v>0.5</v>
          </cell>
          <cell r="H1537" t="str">
            <v>OK1</v>
          </cell>
        </row>
        <row r="1538">
          <cell r="A1538" t="str">
            <v>2020003050090Implemen técnic anális explotac datos</v>
          </cell>
          <cell r="B1538">
            <v>1</v>
          </cell>
          <cell r="C1538">
            <v>0.75</v>
          </cell>
          <cell r="D1538" t="str">
            <v>01.01.2022</v>
          </cell>
          <cell r="E1538" t="str">
            <v>31.12.2022</v>
          </cell>
          <cell r="F1538">
            <v>0.5</v>
          </cell>
          <cell r="H1538" t="str">
            <v>OK1</v>
          </cell>
        </row>
        <row r="1539">
          <cell r="A1539" t="str">
            <v>2020003050090Apoyo Profesional</v>
          </cell>
          <cell r="B1539">
            <v>1</v>
          </cell>
          <cell r="C1539">
            <v>0.75</v>
          </cell>
          <cell r="D1539" t="str">
            <v>01.01.2022</v>
          </cell>
          <cell r="E1539" t="str">
            <v>31.12.2022</v>
          </cell>
          <cell r="F1539">
            <v>0.75</v>
          </cell>
          <cell r="H1539" t="str">
            <v>OK1</v>
          </cell>
        </row>
        <row r="1540">
          <cell r="A1540" t="str">
            <v>2020003050090Encuest y herrami levantamien Informaci</v>
          </cell>
          <cell r="B1540">
            <v>1</v>
          </cell>
          <cell r="C1540">
            <v>0.75</v>
          </cell>
          <cell r="D1540" t="str">
            <v>01.01.2022</v>
          </cell>
          <cell r="E1540" t="str">
            <v>31.12.2022</v>
          </cell>
          <cell r="F1540">
            <v>0.5</v>
          </cell>
          <cell r="H1540" t="str">
            <v>OK1</v>
          </cell>
        </row>
        <row r="1541">
          <cell r="A1541" t="str">
            <v>2020003050090Desar tecno Sist infor platafor program</v>
          </cell>
          <cell r="B1541">
            <v>1</v>
          </cell>
          <cell r="C1541">
            <v>0.75</v>
          </cell>
          <cell r="D1541" t="str">
            <v>01.01.2022</v>
          </cell>
          <cell r="E1541" t="str">
            <v>31.12.2022</v>
          </cell>
          <cell r="F1541">
            <v>0.6</v>
          </cell>
          <cell r="H1541" t="str">
            <v>OK1</v>
          </cell>
        </row>
        <row r="1542">
          <cell r="A1542" t="str">
            <v>2020003050090Reposición equipos de computo secretaría</v>
          </cell>
          <cell r="B1542">
            <v>1</v>
          </cell>
          <cell r="C1542" t="str">
            <v>NP</v>
          </cell>
          <cell r="D1542" t="str">
            <v>01.01.2022</v>
          </cell>
          <cell r="E1542" t="str">
            <v>31.12.2022</v>
          </cell>
          <cell r="F1542" t="str">
            <v>NP</v>
          </cell>
          <cell r="H1542" t="str">
            <v>OK1</v>
          </cell>
        </row>
        <row r="1543">
          <cell r="A1543" t="str">
            <v>2020003050090Adquisición de licencias</v>
          </cell>
          <cell r="B1543">
            <v>1</v>
          </cell>
          <cell r="C1543" t="str">
            <v>NP</v>
          </cell>
          <cell r="D1543" t="str">
            <v>01.01.2022</v>
          </cell>
          <cell r="E1543" t="str">
            <v>31.12.2022</v>
          </cell>
          <cell r="F1543" t="str">
            <v>NP</v>
          </cell>
          <cell r="H1543" t="str">
            <v>OK1</v>
          </cell>
        </row>
        <row r="1544">
          <cell r="A1544" t="str">
            <v>2020003050091Conectividad sedes rurales</v>
          </cell>
          <cell r="B1544">
            <v>1</v>
          </cell>
          <cell r="C1544">
            <v>0.75</v>
          </cell>
          <cell r="D1544" t="str">
            <v>01.02.2022</v>
          </cell>
          <cell r="E1544" t="str">
            <v>01.12.2022</v>
          </cell>
          <cell r="F1544">
            <v>0.75</v>
          </cell>
          <cell r="G1544" t="str">
            <v>Las actividades se vienen realizando según lo planeado</v>
          </cell>
          <cell r="H1544" t="str">
            <v>OK1</v>
          </cell>
        </row>
        <row r="1545">
          <cell r="A1545" t="str">
            <v>2020003050091Conectividad sedes urbanas</v>
          </cell>
          <cell r="B1545">
            <v>1</v>
          </cell>
          <cell r="C1545">
            <v>0.75</v>
          </cell>
          <cell r="D1545" t="str">
            <v>01.02.2022</v>
          </cell>
          <cell r="E1545" t="str">
            <v>01.12.2022</v>
          </cell>
          <cell r="F1545">
            <v>0.75</v>
          </cell>
          <cell r="G1545" t="str">
            <v>Las actividades se vienen realizando según lo planeado</v>
          </cell>
          <cell r="H1545" t="str">
            <v>OK1</v>
          </cell>
        </row>
        <row r="1546">
          <cell r="A1546" t="str">
            <v>2020003050091Conectividad parques educativos</v>
          </cell>
          <cell r="B1546">
            <v>1</v>
          </cell>
          <cell r="C1546">
            <v>0.75</v>
          </cell>
          <cell r="D1546" t="str">
            <v>01.02.2022</v>
          </cell>
          <cell r="E1546" t="str">
            <v>01.12.2022</v>
          </cell>
          <cell r="F1546">
            <v>0.75</v>
          </cell>
          <cell r="G1546" t="str">
            <v>Las actividades se vienen realizando según lo planeado</v>
          </cell>
          <cell r="H1546" t="str">
            <v>OK1</v>
          </cell>
        </row>
        <row r="1547">
          <cell r="A1547" t="str">
            <v>2020003050091Conectividad ciudadelas educ</v>
          </cell>
          <cell r="B1547">
            <v>1</v>
          </cell>
          <cell r="C1547">
            <v>0.75</v>
          </cell>
          <cell r="D1547" t="str">
            <v>01.02.2022</v>
          </cell>
          <cell r="E1547" t="str">
            <v>01.12.2022</v>
          </cell>
          <cell r="F1547">
            <v>0.75</v>
          </cell>
          <cell r="G1547" t="str">
            <v>Las actividades se vienen realizando según lo planeado</v>
          </cell>
          <cell r="H1547" t="str">
            <v>OK1</v>
          </cell>
        </row>
        <row r="1548">
          <cell r="A1548" t="str">
            <v>2020003050092Diseño pedagógico para teleeducación</v>
          </cell>
          <cell r="B1548">
            <v>1</v>
          </cell>
          <cell r="C1548" t="str">
            <v>NP</v>
          </cell>
          <cell r="D1548" t="str">
            <v>02.01.2022</v>
          </cell>
          <cell r="E1548" t="str">
            <v>15.12.2022</v>
          </cell>
          <cell r="F1548">
            <v>1</v>
          </cell>
          <cell r="G1548" t="str">
            <v>64 programas de Teleeducación emitidos durante el año en todo el departamento - (48 programas de Profes Melos más 16 programas de Charlas Maestras).</v>
          </cell>
          <cell r="H1548" t="str">
            <v>OK1</v>
          </cell>
        </row>
        <row r="1549">
          <cell r="A1549" t="str">
            <v>2020003050092Diseño pedagógico para radioeducación</v>
          </cell>
          <cell r="B1549">
            <v>1</v>
          </cell>
          <cell r="C1549">
            <v>0.75</v>
          </cell>
          <cell r="D1549" t="str">
            <v>02.01.2022</v>
          </cell>
          <cell r="E1549" t="str">
            <v>15.12.2022</v>
          </cell>
          <cell r="F1549">
            <v>1</v>
          </cell>
          <cell r="G1549" t="str">
            <v>80 programas de radio diseñados, producidos y emitidos</v>
          </cell>
          <cell r="H1549" t="str">
            <v>OK1</v>
          </cell>
        </row>
        <row r="1550">
          <cell r="A1550" t="str">
            <v>2020003050092Producción programas de teleeducación</v>
          </cell>
          <cell r="B1550">
            <v>1</v>
          </cell>
          <cell r="C1550" t="str">
            <v>NP</v>
          </cell>
          <cell r="D1550" t="str">
            <v>02.01.2022</v>
          </cell>
          <cell r="E1550" t="str">
            <v>15.12.2022</v>
          </cell>
          <cell r="F1550">
            <v>1</v>
          </cell>
          <cell r="G1550" t="str">
            <v>64 programas de Teleeducación emitidos durante el año en todo el departamento - (48 programas de Profes Melos más 16 programas de Charlas Maestras).</v>
          </cell>
          <cell r="H1550" t="str">
            <v>OK1</v>
          </cell>
        </row>
        <row r="1551">
          <cell r="A1551" t="str">
            <v>2020003050092Emisión de programas de teleeducación</v>
          </cell>
          <cell r="B1551">
            <v>1</v>
          </cell>
          <cell r="C1551" t="str">
            <v>NP</v>
          </cell>
          <cell r="D1551" t="str">
            <v>02.01.2022</v>
          </cell>
          <cell r="E1551" t="str">
            <v>15.12.2022</v>
          </cell>
          <cell r="F1551">
            <v>1</v>
          </cell>
          <cell r="G1551" t="str">
            <v>64 programas de Teleeducación emitidos durante el año en todo el departamento - (48 programas de Profes Melos más 16 programas de Charlas Maestras).</v>
          </cell>
          <cell r="H1551" t="str">
            <v>OK1</v>
          </cell>
        </row>
        <row r="1552">
          <cell r="A1552" t="str">
            <v>2020003050092Seguimiento a teleeducación</v>
          </cell>
          <cell r="B1552">
            <v>1</v>
          </cell>
          <cell r="C1552" t="str">
            <v>NP</v>
          </cell>
          <cell r="D1552" t="str">
            <v>02.01.2022</v>
          </cell>
          <cell r="E1552" t="str">
            <v>15.12.2022</v>
          </cell>
          <cell r="F1552">
            <v>1</v>
          </cell>
          <cell r="G1552" t="str">
            <v>64 programas de Teleeducación emitidos durante el año en todo el departamento - (48 programas de Profes Melos más 16 programas de Charlas Maestras).</v>
          </cell>
          <cell r="H1552" t="str">
            <v>OK1</v>
          </cell>
        </row>
        <row r="1553">
          <cell r="A1553" t="str">
            <v>2020003050092Seguimiento a radioeducación</v>
          </cell>
          <cell r="B1553">
            <v>1</v>
          </cell>
          <cell r="C1553">
            <v>0.75</v>
          </cell>
          <cell r="D1553" t="str">
            <v>02.01.2022</v>
          </cell>
          <cell r="E1553" t="str">
            <v>15.12.2022</v>
          </cell>
          <cell r="F1553">
            <v>1</v>
          </cell>
          <cell r="G1553" t="str">
            <v>80 programas de radio diseñados, producidos y emitidos</v>
          </cell>
          <cell r="H1553" t="str">
            <v>OK1</v>
          </cell>
        </row>
        <row r="1554">
          <cell r="A1554" t="str">
            <v>2020003050092Emisión de programas de radioeducación</v>
          </cell>
          <cell r="B1554">
            <v>1</v>
          </cell>
          <cell r="C1554">
            <v>0.75</v>
          </cell>
          <cell r="D1554" t="str">
            <v>02.01.2022</v>
          </cell>
          <cell r="E1554" t="str">
            <v>15.12.2022</v>
          </cell>
          <cell r="F1554">
            <v>1</v>
          </cell>
          <cell r="G1554" t="str">
            <v>80 programas de radio diseñados, producidos y emitidos</v>
          </cell>
          <cell r="H1554" t="str">
            <v>OK1</v>
          </cell>
        </row>
        <row r="1555">
          <cell r="A1555" t="str">
            <v>2020003050092Producción programas de radioeducación</v>
          </cell>
          <cell r="B1555">
            <v>1</v>
          </cell>
          <cell r="C1555">
            <v>0.75</v>
          </cell>
          <cell r="D1555" t="str">
            <v>02.01.2022</v>
          </cell>
          <cell r="E1555" t="str">
            <v>15.12.2022</v>
          </cell>
          <cell r="F1555">
            <v>1</v>
          </cell>
          <cell r="G1555" t="str">
            <v>80 programas de radio diseñados, producidos y emitidos</v>
          </cell>
          <cell r="H1555" t="str">
            <v>OK1</v>
          </cell>
        </row>
        <row r="1556">
          <cell r="A1556" t="str">
            <v>2020003050095Dotar Disposit en IE oficiales</v>
          </cell>
          <cell r="B1556">
            <v>1</v>
          </cell>
          <cell r="C1556">
            <v>0.75</v>
          </cell>
          <cell r="D1556" t="str">
            <v>01.01.2022</v>
          </cell>
          <cell r="E1556" t="str">
            <v>31.12.2022</v>
          </cell>
          <cell r="F1556">
            <v>1</v>
          </cell>
          <cell r="G1556" t="str">
            <v>En el año 2022 se entregaron 268 ambientes integrados que beneficiaron 23 municipios, 52 sedes educativas</v>
          </cell>
          <cell r="H1556" t="str">
            <v>OK1</v>
          </cell>
        </row>
        <row r="1557">
          <cell r="A1557" t="str">
            <v>2020003050098Pago nomina docente</v>
          </cell>
          <cell r="B1557">
            <v>12</v>
          </cell>
          <cell r="C1557">
            <v>9</v>
          </cell>
          <cell r="D1557" t="str">
            <v>01.01.2022</v>
          </cell>
          <cell r="E1557" t="str">
            <v>31.12.2022</v>
          </cell>
          <cell r="F1557">
            <v>9</v>
          </cell>
          <cell r="H1557" t="str">
            <v>OK1</v>
          </cell>
        </row>
        <row r="1558">
          <cell r="A1558" t="str">
            <v>2020003050098Pago nomina directivo docente</v>
          </cell>
          <cell r="B1558">
            <v>12</v>
          </cell>
          <cell r="C1558">
            <v>9</v>
          </cell>
          <cell r="D1558" t="str">
            <v>01.01.2022</v>
          </cell>
          <cell r="E1558" t="str">
            <v>31.12.2022</v>
          </cell>
          <cell r="F1558">
            <v>9</v>
          </cell>
          <cell r="H1558" t="str">
            <v>OK1</v>
          </cell>
        </row>
        <row r="1559">
          <cell r="A1559" t="str">
            <v>2020003050098Pago de nomina administrativo</v>
          </cell>
          <cell r="B1559">
            <v>12</v>
          </cell>
          <cell r="C1559">
            <v>9</v>
          </cell>
          <cell r="D1559" t="str">
            <v>01.01.2022</v>
          </cell>
          <cell r="E1559" t="str">
            <v>31.12.2022</v>
          </cell>
          <cell r="F1559">
            <v>9</v>
          </cell>
          <cell r="H1559" t="str">
            <v>OK1</v>
          </cell>
        </row>
        <row r="1560">
          <cell r="A1560" t="str">
            <v>2020003050099Contratación personal apoyo</v>
          </cell>
          <cell r="B1560">
            <v>1</v>
          </cell>
          <cell r="C1560">
            <v>0.75</v>
          </cell>
          <cell r="D1560" t="str">
            <v>01.01.2022</v>
          </cell>
          <cell r="E1560" t="str">
            <v>31.12.2022</v>
          </cell>
          <cell r="F1560">
            <v>0.75</v>
          </cell>
          <cell r="H1560" t="str">
            <v>OK1</v>
          </cell>
        </row>
        <row r="1561">
          <cell r="A1561" t="str">
            <v>2020003050099Pago gastos operación tiquetes</v>
          </cell>
          <cell r="B1561">
            <v>1</v>
          </cell>
          <cell r="C1561">
            <v>0.75</v>
          </cell>
          <cell r="D1561" t="str">
            <v>01.01.2022</v>
          </cell>
          <cell r="E1561" t="str">
            <v>31.12.2022</v>
          </cell>
          <cell r="F1561">
            <v>0.75</v>
          </cell>
          <cell r="H1561" t="str">
            <v>OK1</v>
          </cell>
        </row>
        <row r="1562">
          <cell r="A1562" t="str">
            <v>2020003050099Financiación Concurso CNSC</v>
          </cell>
          <cell r="B1562">
            <v>1</v>
          </cell>
          <cell r="D1562" t="str">
            <v>01.01.2022</v>
          </cell>
          <cell r="E1562" t="str">
            <v>31.12.2022</v>
          </cell>
          <cell r="F1562">
            <v>1</v>
          </cell>
          <cell r="H1562" t="str">
            <v>OK1</v>
          </cell>
        </row>
        <row r="1563">
          <cell r="A1563" t="str">
            <v>2020003050100Entrega de la dotación.</v>
          </cell>
          <cell r="B1563">
            <v>3</v>
          </cell>
          <cell r="C1563">
            <v>2</v>
          </cell>
          <cell r="D1563" t="str">
            <v>02.02.2022</v>
          </cell>
          <cell r="E1563" t="str">
            <v>31.12.2022</v>
          </cell>
          <cell r="F1563">
            <v>2</v>
          </cell>
          <cell r="H1563" t="str">
            <v>OK1</v>
          </cell>
        </row>
        <row r="1564">
          <cell r="A1564" t="str">
            <v>2020003050101Realizac taller teórico prácticos</v>
          </cell>
          <cell r="B1564">
            <v>1</v>
          </cell>
          <cell r="C1564">
            <v>0.75</v>
          </cell>
          <cell r="D1564" t="str">
            <v>28.03.2022</v>
          </cell>
          <cell r="E1564" t="str">
            <v>19.05.2022</v>
          </cell>
          <cell r="F1564">
            <v>1</v>
          </cell>
          <cell r="H1564" t="str">
            <v>OK1</v>
          </cell>
        </row>
        <row r="1565">
          <cell r="A1565" t="str">
            <v>2020003050101Realizac jueg depor recrea cult</v>
          </cell>
          <cell r="B1565">
            <v>1</v>
          </cell>
          <cell r="C1565">
            <v>0.75</v>
          </cell>
          <cell r="D1565" t="str">
            <v>13.06.2022</v>
          </cell>
          <cell r="E1565" t="str">
            <v>03.12.2022</v>
          </cell>
          <cell r="F1565">
            <v>0.75</v>
          </cell>
          <cell r="G1565" t="str">
            <v>Se esta organizando la fase subregional a realizarce el en mes de noviembre</v>
          </cell>
          <cell r="H1565" t="str">
            <v>OK1</v>
          </cell>
        </row>
        <row r="1566">
          <cell r="A1566" t="str">
            <v>2020003050101realizac eventos académ psicos</v>
          </cell>
          <cell r="B1566">
            <v>1</v>
          </cell>
          <cell r="C1566">
            <v>0.75</v>
          </cell>
          <cell r="D1566" t="str">
            <v>05.05.2022</v>
          </cell>
          <cell r="E1566" t="str">
            <v>20.09.2022</v>
          </cell>
          <cell r="F1566">
            <v>1</v>
          </cell>
          <cell r="H1566" t="str">
            <v>OK1</v>
          </cell>
        </row>
        <row r="1567">
          <cell r="A1567" t="str">
            <v>2020003050101Program académ práct preven lesion enf</v>
          </cell>
          <cell r="B1567">
            <v>1</v>
          </cell>
          <cell r="C1567">
            <v>0.75</v>
          </cell>
          <cell r="D1567" t="str">
            <v>02.05.2022</v>
          </cell>
          <cell r="E1567" t="str">
            <v>14.10.2022</v>
          </cell>
          <cell r="F1567">
            <v>1</v>
          </cell>
          <cell r="H1567" t="str">
            <v>OK1</v>
          </cell>
        </row>
        <row r="1568">
          <cell r="A1568" t="str">
            <v>2020003050101Elabora encues diagnós interes neces</v>
          </cell>
          <cell r="B1568">
            <v>1</v>
          </cell>
          <cell r="C1568">
            <v>0.75</v>
          </cell>
          <cell r="D1568" t="str">
            <v>01.01.2022</v>
          </cell>
          <cell r="E1568" t="str">
            <v>03.12.2022</v>
          </cell>
          <cell r="F1568">
            <v>1</v>
          </cell>
          <cell r="H1568" t="str">
            <v>OK1</v>
          </cell>
        </row>
        <row r="1569">
          <cell r="A1569" t="str">
            <v>2020003050101Acomp Plan calidad vida lab</v>
          </cell>
          <cell r="B1569">
            <v>1</v>
          </cell>
          <cell r="C1569">
            <v>0.75</v>
          </cell>
          <cell r="D1569" t="str">
            <v>01.01.2022</v>
          </cell>
          <cell r="E1569" t="str">
            <v>03.12.2022</v>
          </cell>
          <cell r="F1569">
            <v>1</v>
          </cell>
          <cell r="H1569" t="str">
            <v>OK1</v>
          </cell>
        </row>
        <row r="1570">
          <cell r="A1570" t="str">
            <v>2020003050102Formac académic pedag doc direc doc</v>
          </cell>
          <cell r="B1570">
            <v>1</v>
          </cell>
          <cell r="C1570">
            <v>1</v>
          </cell>
          <cell r="D1570" t="str">
            <v>02.01.2022</v>
          </cell>
          <cell r="E1570" t="str">
            <v>15.12.2022</v>
          </cell>
          <cell r="F1570">
            <v>1</v>
          </cell>
          <cell r="G1570" t="str">
            <v>4794 maestros, maestras y directivos docentes formados en las cuatro líneas del PTFD Formación del Ser, Didáctica de los saberes, pensamiento critico e investigación.</v>
          </cell>
          <cell r="H1570" t="str">
            <v>OK1</v>
          </cell>
        </row>
        <row r="1571">
          <cell r="A1571" t="str">
            <v>2020003050102Asesor Asist Téc procesos forma doc</v>
          </cell>
          <cell r="B1571">
            <v>1</v>
          </cell>
          <cell r="C1571">
            <v>1</v>
          </cell>
          <cell r="D1571" t="str">
            <v>02.01.2022</v>
          </cell>
          <cell r="E1571" t="str">
            <v>15.12.2022</v>
          </cell>
          <cell r="F1571">
            <v>1</v>
          </cell>
          <cell r="G1571" t="str">
            <v xml:space="preserve">32 Establecimientos Educativos acompañados en procesos de formación focalizados en las necesidades institucionales </v>
          </cell>
          <cell r="H1571" t="str">
            <v>OK1</v>
          </cell>
        </row>
        <row r="1572">
          <cell r="A1572" t="str">
            <v>2020003050102Conformación Redes Maestros</v>
          </cell>
          <cell r="B1572">
            <v>1</v>
          </cell>
          <cell r="C1572" t="str">
            <v>NP</v>
          </cell>
          <cell r="D1572" t="str">
            <v>02.01.2022</v>
          </cell>
          <cell r="E1572" t="str">
            <v>15.12.2022</v>
          </cell>
          <cell r="F1572">
            <v>1</v>
          </cell>
          <cell r="G1572" t="str">
            <v>Las 12 redes se encuentran operando a través de encuentros subregionales. Durante el año 2022  4159 maestros, maestras y directivos docentes participaron de las redes.</v>
          </cell>
          <cell r="H1572" t="str">
            <v>OK1</v>
          </cell>
        </row>
        <row r="1573">
          <cell r="A1573" t="str">
            <v>2020003050102Fort RENSA art procs de formac</v>
          </cell>
          <cell r="B1573">
            <v>1</v>
          </cell>
          <cell r="C1573" t="str">
            <v>NP</v>
          </cell>
          <cell r="D1573" t="str">
            <v>02.01.2022</v>
          </cell>
          <cell r="E1573" t="str">
            <v>15.12.2022</v>
          </cell>
          <cell r="F1573">
            <v>1</v>
          </cell>
          <cell r="G1573" t="str">
            <v>Se encuentran realizaron acciones para fortalecer y promover la permanencia de los estudiantes del ciclo complementario, beneficiando las 18 ENS del Departamento.</v>
          </cell>
          <cell r="H1573" t="str">
            <v>OK1</v>
          </cell>
        </row>
        <row r="1574">
          <cell r="A1574" t="str">
            <v>2020003050102Conformac Centros Investi Escolar</v>
          </cell>
          <cell r="B1574">
            <v>1</v>
          </cell>
          <cell r="C1574">
            <v>1</v>
          </cell>
          <cell r="D1574" t="str">
            <v>02.01.2022</v>
          </cell>
          <cell r="E1574" t="str">
            <v>15.12.2022</v>
          </cell>
          <cell r="F1574" t="str">
            <v>N/A</v>
          </cell>
          <cell r="H1574" t="str">
            <v>OK1</v>
          </cell>
        </row>
        <row r="1575">
          <cell r="A1575" t="str">
            <v>2020003050102Publicación experiencias académicas</v>
          </cell>
          <cell r="B1575">
            <v>1</v>
          </cell>
          <cell r="C1575" t="str">
            <v>NP</v>
          </cell>
          <cell r="D1575" t="str">
            <v>01.06.2022</v>
          </cell>
          <cell r="E1575" t="str">
            <v>15.11.2022</v>
          </cell>
          <cell r="F1575">
            <v>1</v>
          </cell>
          <cell r="G1575" t="str">
            <v xml:space="preserve">Se publicaron 7 textos físicos con publicaciones de maestros </v>
          </cell>
          <cell r="H1575" t="str">
            <v>OK1</v>
          </cell>
        </row>
        <row r="1576">
          <cell r="A1576" t="str">
            <v>2020003050102Plan Dptal forma docent actualiza</v>
          </cell>
          <cell r="B1576">
            <v>1</v>
          </cell>
          <cell r="C1576">
            <v>0.5</v>
          </cell>
          <cell r="D1576" t="str">
            <v>02.01.2022</v>
          </cell>
          <cell r="E1576" t="str">
            <v>15.12.2022</v>
          </cell>
          <cell r="F1576">
            <v>0.5</v>
          </cell>
          <cell r="G1576" t="str">
            <v xml:space="preserve">formulado y en etapa de revisión </v>
          </cell>
          <cell r="H1576" t="str">
            <v>OK1</v>
          </cell>
        </row>
        <row r="1577">
          <cell r="A1577" t="str">
            <v>2020003050102Comité Dptal Forma Jume operando</v>
          </cell>
          <cell r="B1577">
            <v>1</v>
          </cell>
          <cell r="C1577" t="str">
            <v>NP</v>
          </cell>
          <cell r="D1577" t="str">
            <v>02.01.2022</v>
          </cell>
          <cell r="E1577" t="str">
            <v>15.12.2022</v>
          </cell>
          <cell r="F1577">
            <v>1</v>
          </cell>
          <cell r="G1577" t="str">
            <v xml:space="preserve">Se realizaron los comites de formación </v>
          </cell>
          <cell r="H1577" t="str">
            <v>OK1</v>
          </cell>
        </row>
        <row r="1578">
          <cell r="A1578" t="str">
            <v>2020003050106Construcción Aulas nuevas</v>
          </cell>
          <cell r="B1578">
            <v>1</v>
          </cell>
          <cell r="C1578">
            <v>0.75</v>
          </cell>
          <cell r="D1578" t="str">
            <v>01.01.2022</v>
          </cell>
          <cell r="E1578" t="str">
            <v>31.12.2022</v>
          </cell>
          <cell r="F1578">
            <v>1</v>
          </cell>
          <cell r="H1578" t="str">
            <v>OK1</v>
          </cell>
        </row>
        <row r="1579">
          <cell r="A1579" t="str">
            <v>2020003050106Predios Legalizados</v>
          </cell>
          <cell r="B1579">
            <v>1</v>
          </cell>
          <cell r="C1579" t="str">
            <v>NP</v>
          </cell>
          <cell r="D1579" t="str">
            <v>01.01.2022</v>
          </cell>
          <cell r="E1579" t="str">
            <v>31.12.2022</v>
          </cell>
          <cell r="F1579">
            <v>0.75</v>
          </cell>
          <cell r="H1579" t="str">
            <v>OK1</v>
          </cell>
        </row>
        <row r="1580">
          <cell r="A1580" t="str">
            <v>2020003050106Personal de appoyo</v>
          </cell>
          <cell r="B1580">
            <v>1</v>
          </cell>
          <cell r="C1580">
            <v>0.75</v>
          </cell>
          <cell r="D1580" t="str">
            <v>01.01.2022</v>
          </cell>
          <cell r="E1580" t="str">
            <v>31.12.2022</v>
          </cell>
          <cell r="F1580">
            <v>0.75</v>
          </cell>
          <cell r="H1580" t="str">
            <v>OK1</v>
          </cell>
        </row>
        <row r="1581">
          <cell r="A1581" t="str">
            <v>2020003050106Apoyo logístico a visitas</v>
          </cell>
          <cell r="B1581">
            <v>1</v>
          </cell>
          <cell r="D1581" t="str">
            <v>01.01.2022</v>
          </cell>
          <cell r="E1581" t="str">
            <v>31.12.2022</v>
          </cell>
          <cell r="F1581">
            <v>0</v>
          </cell>
          <cell r="H1581" t="str">
            <v>OK1</v>
          </cell>
        </row>
        <row r="1582">
          <cell r="A1582" t="str">
            <v>2020003050106Mantenimien espacios físicos</v>
          </cell>
          <cell r="B1582">
            <v>1</v>
          </cell>
          <cell r="C1582">
            <v>0.75</v>
          </cell>
          <cell r="D1582" t="str">
            <v>01.01.2022</v>
          </cell>
          <cell r="E1582" t="str">
            <v>31.12.2022</v>
          </cell>
          <cell r="F1582">
            <v>0.75</v>
          </cell>
          <cell r="H1582" t="str">
            <v>OK1</v>
          </cell>
        </row>
        <row r="1583">
          <cell r="A1583" t="str">
            <v>2020003050106Transporte</v>
          </cell>
          <cell r="B1583">
            <v>1</v>
          </cell>
          <cell r="C1583">
            <v>0.75</v>
          </cell>
          <cell r="D1583" t="str">
            <v>01.01.2022</v>
          </cell>
          <cell r="E1583" t="str">
            <v>31.12.2022</v>
          </cell>
          <cell r="F1583">
            <v>0.75</v>
          </cell>
          <cell r="H1583" t="str">
            <v>OK1</v>
          </cell>
        </row>
        <row r="1584">
          <cell r="A1584" t="str">
            <v>2020003050106Reposic establecimien educativos</v>
          </cell>
          <cell r="B1584">
            <v>1</v>
          </cell>
          <cell r="D1584" t="str">
            <v>01.01.2022</v>
          </cell>
          <cell r="E1584" t="str">
            <v>31.12.2022</v>
          </cell>
          <cell r="F1584">
            <v>0.75</v>
          </cell>
          <cell r="H1584" t="str">
            <v>OK1</v>
          </cell>
        </row>
        <row r="1585">
          <cell r="A1585" t="str">
            <v>2020003050109Diseño pedagógico</v>
          </cell>
          <cell r="B1585">
            <v>1</v>
          </cell>
          <cell r="C1585" t="str">
            <v>NP</v>
          </cell>
          <cell r="D1585" t="str">
            <v>01.06.2022</v>
          </cell>
          <cell r="E1585" t="str">
            <v>15.12.2022</v>
          </cell>
          <cell r="F1585">
            <v>1</v>
          </cell>
          <cell r="H1585" t="str">
            <v>OK1</v>
          </cell>
        </row>
        <row r="1586">
          <cell r="A1586" t="str">
            <v>2020003050109Difusión y convocatoria</v>
          </cell>
          <cell r="B1586">
            <v>1</v>
          </cell>
          <cell r="C1586">
            <v>0.2</v>
          </cell>
          <cell r="D1586" t="str">
            <v>01.06.2022</v>
          </cell>
          <cell r="E1586" t="str">
            <v>15.12.2022</v>
          </cell>
          <cell r="F1586">
            <v>1</v>
          </cell>
          <cell r="G1586" t="str">
            <v>Se desarrollo a través de la Red de Innovación con uso de TIC</v>
          </cell>
          <cell r="H1586" t="str">
            <v>OK1</v>
          </cell>
        </row>
        <row r="1587">
          <cell r="A1587" t="str">
            <v>2020003050109Formación de docentes</v>
          </cell>
          <cell r="B1587">
            <v>1</v>
          </cell>
          <cell r="C1587">
            <v>0.2</v>
          </cell>
          <cell r="D1587" t="str">
            <v>01.06.2022</v>
          </cell>
          <cell r="E1587" t="str">
            <v>15.12.2022</v>
          </cell>
          <cell r="F1587">
            <v>1</v>
          </cell>
          <cell r="G1587" t="str">
            <v>536 que se formaron en 2022</v>
          </cell>
          <cell r="H1587" t="str">
            <v>OK1</v>
          </cell>
        </row>
        <row r="1588">
          <cell r="A1588" t="str">
            <v>2020003050109Producción de contenidos</v>
          </cell>
          <cell r="B1588">
            <v>1</v>
          </cell>
          <cell r="C1588">
            <v>0.5</v>
          </cell>
          <cell r="D1588" t="str">
            <v>02.01.2022</v>
          </cell>
          <cell r="E1588" t="str">
            <v>15.12.2022</v>
          </cell>
          <cell r="F1588">
            <v>1</v>
          </cell>
          <cell r="H1588" t="str">
            <v>OK1</v>
          </cell>
        </row>
        <row r="1589">
          <cell r="A1589" t="str">
            <v>2020003050109Sistema administración de aprendizaje</v>
          </cell>
          <cell r="B1589">
            <v>1</v>
          </cell>
          <cell r="C1589">
            <v>0.5</v>
          </cell>
          <cell r="D1589" t="str">
            <v>02.01.2022</v>
          </cell>
          <cell r="E1589" t="str">
            <v>15.12.2022</v>
          </cell>
          <cell r="F1589" t="str">
            <v>N/A</v>
          </cell>
          <cell r="G1589" t="str">
            <v xml:space="preserve"> dirección  infraestructura técnologica</v>
          </cell>
          <cell r="H1589" t="str">
            <v>OK1</v>
          </cell>
        </row>
        <row r="1590">
          <cell r="A1590" t="str">
            <v>2020003050109Apoyo a la infraestructura tecnológica</v>
          </cell>
          <cell r="B1590">
            <v>1</v>
          </cell>
          <cell r="C1590">
            <v>0.5</v>
          </cell>
          <cell r="D1590" t="str">
            <v>02.01.2022</v>
          </cell>
          <cell r="E1590" t="str">
            <v>15.12.2022</v>
          </cell>
          <cell r="F1590" t="str">
            <v>N/A</v>
          </cell>
          <cell r="G1590" t="str">
            <v xml:space="preserve"> dirección  infraestructura técnologica</v>
          </cell>
          <cell r="H1590" t="str">
            <v>OK1</v>
          </cell>
        </row>
        <row r="1591">
          <cell r="A1591" t="str">
            <v>2020003050109Certificación</v>
          </cell>
          <cell r="B1591">
            <v>2</v>
          </cell>
          <cell r="C1591" t="str">
            <v>NP</v>
          </cell>
          <cell r="D1591" t="str">
            <v>02.01.2022</v>
          </cell>
          <cell r="E1591" t="str">
            <v>15.12.2022</v>
          </cell>
          <cell r="F1591" t="str">
            <v>N/A</v>
          </cell>
          <cell r="G1591" t="str">
            <v xml:space="preserve"> dirección  infraestructura técnologica</v>
          </cell>
          <cell r="H1591" t="str">
            <v>OK1</v>
          </cell>
        </row>
        <row r="1592">
          <cell r="A1592" t="str">
            <v>2020003050109Seguimiento y evaluación</v>
          </cell>
          <cell r="B1592">
            <v>1</v>
          </cell>
          <cell r="C1592">
            <v>0.5</v>
          </cell>
          <cell r="D1592" t="str">
            <v>02.01.2022</v>
          </cell>
          <cell r="E1592" t="str">
            <v>15.12.2022</v>
          </cell>
          <cell r="F1592" t="str">
            <v>N/A</v>
          </cell>
          <cell r="G1592" t="str">
            <v xml:space="preserve"> dirección  infraestructura técnologica</v>
          </cell>
          <cell r="H1592" t="str">
            <v>OK1</v>
          </cell>
        </row>
        <row r="1593">
          <cell r="A1593" t="str">
            <v>2020003050109Diseño pedagógico</v>
          </cell>
          <cell r="B1593">
            <v>1</v>
          </cell>
          <cell r="C1593" t="str">
            <v>NP</v>
          </cell>
          <cell r="D1593" t="str">
            <v>01.06.2022</v>
          </cell>
          <cell r="E1593" t="str">
            <v>15.12.2022</v>
          </cell>
          <cell r="F1593" t="str">
            <v>N/A</v>
          </cell>
          <cell r="G1593" t="str">
            <v xml:space="preserve"> dirección  infraestructura técnologica</v>
          </cell>
          <cell r="H1593" t="str">
            <v>OK1</v>
          </cell>
        </row>
        <row r="1594">
          <cell r="A1594" t="str">
            <v>2020003050109Difusión y convocatoria</v>
          </cell>
          <cell r="B1594">
            <v>1</v>
          </cell>
          <cell r="C1594">
            <v>0.2</v>
          </cell>
          <cell r="D1594" t="str">
            <v>01.06.2022</v>
          </cell>
          <cell r="E1594" t="str">
            <v>15.12.2022</v>
          </cell>
          <cell r="F1594" t="str">
            <v>N/A</v>
          </cell>
          <cell r="G1594" t="str">
            <v xml:space="preserve"> dirección  infraestructura técnologica</v>
          </cell>
          <cell r="H1594" t="str">
            <v>OK1</v>
          </cell>
        </row>
        <row r="1595">
          <cell r="A1595" t="str">
            <v>2020003050109Herramientas virtuales y digitales</v>
          </cell>
          <cell r="B1595">
            <v>1</v>
          </cell>
          <cell r="C1595">
            <v>0.5</v>
          </cell>
          <cell r="D1595" t="str">
            <v>02.01.2022</v>
          </cell>
          <cell r="E1595" t="str">
            <v>15.12.2022</v>
          </cell>
          <cell r="F1595" t="str">
            <v>N/A</v>
          </cell>
          <cell r="G1595" t="str">
            <v xml:space="preserve"> dirección  infraestructura técnologica</v>
          </cell>
          <cell r="H1595" t="str">
            <v>OK1</v>
          </cell>
        </row>
        <row r="1596">
          <cell r="A1596" t="str">
            <v>2020003050109Producción de contenidos</v>
          </cell>
          <cell r="B1596">
            <v>1</v>
          </cell>
          <cell r="C1596">
            <v>0.5</v>
          </cell>
          <cell r="D1596" t="str">
            <v>02.01.2022</v>
          </cell>
          <cell r="E1596" t="str">
            <v>15.12.2022</v>
          </cell>
          <cell r="F1596" t="str">
            <v>N/A</v>
          </cell>
          <cell r="G1596" t="str">
            <v xml:space="preserve"> dirección  infraestructura técnologica</v>
          </cell>
          <cell r="H1596" t="str">
            <v>OK1</v>
          </cell>
        </row>
        <row r="1597">
          <cell r="A1597" t="str">
            <v>2020003050109Apoyo a la infraestructura tecnológica</v>
          </cell>
          <cell r="B1597">
            <v>1</v>
          </cell>
          <cell r="C1597">
            <v>0.5</v>
          </cell>
          <cell r="D1597" t="str">
            <v>02.01.2022</v>
          </cell>
          <cell r="E1597" t="str">
            <v>15.12.2022</v>
          </cell>
          <cell r="F1597" t="str">
            <v>N/A</v>
          </cell>
          <cell r="G1597" t="str">
            <v xml:space="preserve"> dirección  infraestructura técnologica</v>
          </cell>
          <cell r="H1597" t="str">
            <v>OK1</v>
          </cell>
        </row>
        <row r="1598">
          <cell r="A1598" t="str">
            <v>2020003050109Mesa de ayuda técnica</v>
          </cell>
          <cell r="B1598">
            <v>1</v>
          </cell>
          <cell r="C1598">
            <v>0.5</v>
          </cell>
          <cell r="D1598" t="str">
            <v>02.01.2022</v>
          </cell>
          <cell r="E1598" t="str">
            <v>15.12.2022</v>
          </cell>
          <cell r="F1598" t="str">
            <v>N/A</v>
          </cell>
          <cell r="G1598" t="str">
            <v xml:space="preserve"> dirección  infraestructura técnologica</v>
          </cell>
          <cell r="H1598" t="str">
            <v>OK1</v>
          </cell>
        </row>
        <row r="1599">
          <cell r="A1599" t="str">
            <v>2020003050109Mesa de ayuda académica</v>
          </cell>
          <cell r="B1599">
            <v>1</v>
          </cell>
          <cell r="C1599">
            <v>0.5</v>
          </cell>
          <cell r="D1599" t="str">
            <v>02.01.2022</v>
          </cell>
          <cell r="E1599" t="str">
            <v>15.12.2022</v>
          </cell>
          <cell r="F1599" t="str">
            <v>N/A</v>
          </cell>
          <cell r="G1599" t="str">
            <v xml:space="preserve"> dirección  infraestructura técnologica</v>
          </cell>
          <cell r="H1599" t="str">
            <v>OK1</v>
          </cell>
        </row>
        <row r="1600">
          <cell r="A1600" t="str">
            <v>2020003050109Seguimiento y evaluación</v>
          </cell>
          <cell r="B1600">
            <v>1</v>
          </cell>
          <cell r="C1600">
            <v>0.5</v>
          </cell>
          <cell r="D1600" t="str">
            <v>02.01.2022</v>
          </cell>
          <cell r="E1600" t="str">
            <v>15.12.2022</v>
          </cell>
          <cell r="F1600" t="str">
            <v>N/A</v>
          </cell>
          <cell r="G1600" t="str">
            <v xml:space="preserve"> dirección  infraestructura técnologica</v>
          </cell>
          <cell r="H1600" t="str">
            <v>OK1</v>
          </cell>
        </row>
        <row r="1601">
          <cell r="A1601" t="str">
            <v>2020003050109Diseño pedagógico</v>
          </cell>
          <cell r="B1601">
            <v>1</v>
          </cell>
          <cell r="C1601" t="str">
            <v>NP</v>
          </cell>
          <cell r="D1601" t="str">
            <v>01.06.2022</v>
          </cell>
          <cell r="E1601" t="str">
            <v>15.12.2022</v>
          </cell>
          <cell r="F1601" t="str">
            <v>N/A</v>
          </cell>
          <cell r="G1601" t="str">
            <v xml:space="preserve"> dirección  infraestructura técnologica</v>
          </cell>
          <cell r="H1601" t="str">
            <v>OK1</v>
          </cell>
        </row>
        <row r="1602">
          <cell r="A1602" t="str">
            <v>2020003050109Difusión</v>
          </cell>
          <cell r="B1602">
            <v>1</v>
          </cell>
          <cell r="C1602">
            <v>0.5</v>
          </cell>
          <cell r="D1602" t="str">
            <v>02.01.2022</v>
          </cell>
          <cell r="E1602" t="str">
            <v>15.12.2022</v>
          </cell>
          <cell r="F1602" t="str">
            <v>N/A</v>
          </cell>
          <cell r="G1602" t="str">
            <v xml:space="preserve"> dirección  infraestructura técnologica</v>
          </cell>
          <cell r="H1602" t="str">
            <v>OK1</v>
          </cell>
        </row>
        <row r="1603">
          <cell r="A1603" t="str">
            <v>2020003050109Portal web educativo</v>
          </cell>
          <cell r="B1603">
            <v>1</v>
          </cell>
          <cell r="C1603">
            <v>0.5</v>
          </cell>
          <cell r="D1603" t="str">
            <v>02.01.2022</v>
          </cell>
          <cell r="E1603" t="str">
            <v>15.12.2022</v>
          </cell>
          <cell r="F1603">
            <v>1</v>
          </cell>
          <cell r="H1603" t="str">
            <v>OK1</v>
          </cell>
        </row>
        <row r="1604">
          <cell r="A1604" t="str">
            <v>2020003050109Producción de contenidos</v>
          </cell>
          <cell r="B1604">
            <v>1</v>
          </cell>
          <cell r="C1604">
            <v>0.5</v>
          </cell>
          <cell r="D1604" t="str">
            <v>02.01.2022</v>
          </cell>
          <cell r="E1604" t="str">
            <v>15.12.2022</v>
          </cell>
          <cell r="F1604">
            <v>1</v>
          </cell>
          <cell r="H1604" t="str">
            <v>OK1</v>
          </cell>
        </row>
        <row r="1605">
          <cell r="A1605" t="str">
            <v>2020003050109Apoyo a la infraestructura tecnológica</v>
          </cell>
          <cell r="B1605">
            <v>1</v>
          </cell>
          <cell r="C1605">
            <v>0.5</v>
          </cell>
          <cell r="D1605" t="str">
            <v>02.01.2022</v>
          </cell>
          <cell r="E1605" t="str">
            <v>15.12.2022</v>
          </cell>
          <cell r="F1605" t="str">
            <v>N/A</v>
          </cell>
          <cell r="G1605" t="str">
            <v xml:space="preserve"> dirección  infraestructura técnologica</v>
          </cell>
          <cell r="H1605" t="str">
            <v>OK1</v>
          </cell>
        </row>
        <row r="1606">
          <cell r="A1606" t="str">
            <v>2020003050109Seguimiento y evaluación</v>
          </cell>
          <cell r="B1606">
            <v>1</v>
          </cell>
          <cell r="C1606">
            <v>0.5</v>
          </cell>
          <cell r="D1606" t="str">
            <v>02.01.2022</v>
          </cell>
          <cell r="E1606" t="str">
            <v>15.12.2022</v>
          </cell>
          <cell r="F1606" t="str">
            <v>N/A</v>
          </cell>
          <cell r="G1606" t="str">
            <v xml:space="preserve"> dirección  infraestructura técnologica</v>
          </cell>
          <cell r="H1606" t="str">
            <v>OK1</v>
          </cell>
        </row>
        <row r="1607">
          <cell r="A1607" t="str">
            <v>2020003050121Formación maestros maestras</v>
          </cell>
          <cell r="B1607">
            <v>1</v>
          </cell>
          <cell r="C1607">
            <v>0.75</v>
          </cell>
          <cell r="D1607" t="str">
            <v>01.01.2022</v>
          </cell>
          <cell r="E1607" t="str">
            <v>31.12.2022</v>
          </cell>
          <cell r="F1607">
            <v>0.75</v>
          </cell>
          <cell r="H1607" t="str">
            <v>OK1</v>
          </cell>
        </row>
        <row r="1608">
          <cell r="A1608" t="str">
            <v>2020003050121Gestión Administración Monitoreo</v>
          </cell>
          <cell r="B1608">
            <v>1</v>
          </cell>
          <cell r="C1608">
            <v>0.75</v>
          </cell>
          <cell r="D1608" t="str">
            <v>01.01.2022</v>
          </cell>
          <cell r="E1608" t="str">
            <v>31.12.2022</v>
          </cell>
          <cell r="F1608">
            <v>0.75</v>
          </cell>
          <cell r="H1608" t="str">
            <v>OK1</v>
          </cell>
        </row>
        <row r="1609">
          <cell r="A1609" t="str">
            <v>2020003050121Herramientas materiales estudio</v>
          </cell>
          <cell r="B1609">
            <v>1</v>
          </cell>
          <cell r="C1609">
            <v>0.75</v>
          </cell>
          <cell r="D1609" t="str">
            <v>01.01.2022</v>
          </cell>
          <cell r="E1609" t="str">
            <v>31.12.2022</v>
          </cell>
          <cell r="F1609">
            <v>0.75</v>
          </cell>
          <cell r="H1609" t="str">
            <v>OK1</v>
          </cell>
        </row>
        <row r="1610">
          <cell r="A1610" t="str">
            <v>2020003050121Formación de estudiantes</v>
          </cell>
          <cell r="B1610">
            <v>1</v>
          </cell>
          <cell r="C1610">
            <v>0.75</v>
          </cell>
          <cell r="D1610" t="str">
            <v>01.01.2022</v>
          </cell>
          <cell r="E1610" t="str">
            <v>31.12.2022</v>
          </cell>
          <cell r="F1610">
            <v>0.75</v>
          </cell>
          <cell r="H1610" t="str">
            <v>OK1</v>
          </cell>
        </row>
        <row r="1611">
          <cell r="A1611" t="str">
            <v>2020003050121Herramientas materiales estudio</v>
          </cell>
          <cell r="B1611">
            <v>1</v>
          </cell>
          <cell r="C1611">
            <v>0.75</v>
          </cell>
          <cell r="D1611" t="str">
            <v>01.01.2022</v>
          </cell>
          <cell r="E1611" t="str">
            <v>31.12.2022</v>
          </cell>
          <cell r="F1611">
            <v>0.75</v>
          </cell>
          <cell r="H1611" t="str">
            <v>OK1</v>
          </cell>
        </row>
        <row r="1612">
          <cell r="A1612" t="str">
            <v>2020003050121Gestión Administración Monitoreo</v>
          </cell>
          <cell r="B1612">
            <v>1</v>
          </cell>
          <cell r="C1612">
            <v>0.75</v>
          </cell>
          <cell r="D1612" t="str">
            <v>01.01.2022</v>
          </cell>
          <cell r="E1612" t="str">
            <v>31.12.2022</v>
          </cell>
          <cell r="F1612">
            <v>0.75</v>
          </cell>
          <cell r="H1612" t="str">
            <v>OK1</v>
          </cell>
        </row>
        <row r="1613">
          <cell r="A1613" t="str">
            <v>2020003050121Formación de estudiantes</v>
          </cell>
          <cell r="B1613">
            <v>1</v>
          </cell>
          <cell r="C1613">
            <v>0.75</v>
          </cell>
          <cell r="D1613" t="str">
            <v>01.01.2022</v>
          </cell>
          <cell r="E1613" t="str">
            <v>31.12.2022</v>
          </cell>
          <cell r="F1613">
            <v>0.75</v>
          </cell>
          <cell r="H1613" t="str">
            <v>OK1</v>
          </cell>
        </row>
        <row r="1614">
          <cell r="A1614" t="str">
            <v>2020003050121Herramientas materiales estudio</v>
          </cell>
          <cell r="B1614">
            <v>1</v>
          </cell>
          <cell r="C1614">
            <v>0.75</v>
          </cell>
          <cell r="D1614" t="str">
            <v>01.01.2022</v>
          </cell>
          <cell r="E1614" t="str">
            <v>31.12.2022</v>
          </cell>
          <cell r="F1614">
            <v>0.75</v>
          </cell>
          <cell r="H1614" t="str">
            <v>OK1</v>
          </cell>
        </row>
        <row r="1615">
          <cell r="A1615" t="str">
            <v>2020003050121Gestión Administración Monitoreo</v>
          </cell>
          <cell r="B1615">
            <v>1</v>
          </cell>
          <cell r="C1615">
            <v>0.75</v>
          </cell>
          <cell r="D1615" t="str">
            <v>01.01.2022</v>
          </cell>
          <cell r="E1615" t="str">
            <v>31.12.2022</v>
          </cell>
          <cell r="F1615">
            <v>0.75</v>
          </cell>
          <cell r="H1615" t="str">
            <v>OK1</v>
          </cell>
        </row>
        <row r="1616">
          <cell r="A1616" t="str">
            <v>2020003050122Operación y seguimiento</v>
          </cell>
          <cell r="B1616">
            <v>1</v>
          </cell>
          <cell r="C1616">
            <v>0.75</v>
          </cell>
          <cell r="D1616" t="str">
            <v>01.01.2022</v>
          </cell>
          <cell r="E1616" t="str">
            <v>31.12.2022</v>
          </cell>
          <cell r="F1616">
            <v>0.75</v>
          </cell>
          <cell r="H1616" t="str">
            <v>OK1</v>
          </cell>
        </row>
        <row r="1617">
          <cell r="A1617" t="str">
            <v>2020003050122Financiación becas Subregiones</v>
          </cell>
          <cell r="B1617">
            <v>1</v>
          </cell>
          <cell r="C1617" t="str">
            <v>NP</v>
          </cell>
          <cell r="D1617" t="str">
            <v>01.01.2022</v>
          </cell>
          <cell r="E1617" t="str">
            <v>31.12.2022</v>
          </cell>
          <cell r="F1617">
            <v>0.75</v>
          </cell>
          <cell r="H1617" t="str">
            <v>OK1</v>
          </cell>
        </row>
        <row r="1618">
          <cell r="A1618" t="str">
            <v>2020003050122Financiación becas Valle de A.</v>
          </cell>
          <cell r="B1618">
            <v>1</v>
          </cell>
          <cell r="C1618" t="str">
            <v>NP</v>
          </cell>
          <cell r="D1618" t="str">
            <v>01.01.2022</v>
          </cell>
          <cell r="E1618" t="str">
            <v>31.12.2022</v>
          </cell>
          <cell r="F1618">
            <v>0.75</v>
          </cell>
          <cell r="H1618" t="str">
            <v>OK1</v>
          </cell>
        </row>
        <row r="1619">
          <cell r="A1619" t="str">
            <v>2020003050122Financiación becas PDET</v>
          </cell>
          <cell r="B1619">
            <v>1</v>
          </cell>
          <cell r="C1619" t="str">
            <v>NP</v>
          </cell>
          <cell r="D1619" t="str">
            <v>01.01.2022</v>
          </cell>
          <cell r="E1619" t="str">
            <v>31.12.2022</v>
          </cell>
          <cell r="F1619">
            <v>0.75</v>
          </cell>
          <cell r="H1619" t="str">
            <v>OK1</v>
          </cell>
        </row>
        <row r="1620">
          <cell r="A1620" t="str">
            <v>2020003050123Identificar impacto ETDH.</v>
          </cell>
          <cell r="B1620">
            <v>1</v>
          </cell>
          <cell r="D1620" t="str">
            <v>01.01.2022</v>
          </cell>
          <cell r="E1620" t="str">
            <v>01.01.2022</v>
          </cell>
          <cell r="F1620">
            <v>0.9</v>
          </cell>
          <cell r="G1620" t="str">
            <v>Es un documento en permanete construcción. Se consolidan formatos de evaluación que facilite identificar el impacto de la oferta en el territorio.</v>
          </cell>
          <cell r="H1620" t="str">
            <v>OK1</v>
          </cell>
        </row>
        <row r="1621">
          <cell r="A1621" t="str">
            <v>2020003050123Fortalecimiento ciclo complement ENS</v>
          </cell>
          <cell r="B1621">
            <v>1</v>
          </cell>
          <cell r="D1621" t="str">
            <v>01.01.2022</v>
          </cell>
          <cell r="E1621" t="str">
            <v>31.12.2022</v>
          </cell>
          <cell r="F1621">
            <v>1408</v>
          </cell>
          <cell r="G1621" t="str">
            <v> En el primer semestre de 2022 se beneficiaron 677 estudiantes de las 117 ENS y en el segundo semestre se beneficiaron 731 estudiantes de las ENS.</v>
          </cell>
          <cell r="H1621" t="str">
            <v>OK1</v>
          </cell>
        </row>
        <row r="1622">
          <cell r="A1622" t="str">
            <v>2020003050123Practicantes de excelencia</v>
          </cell>
          <cell r="B1622">
            <v>1</v>
          </cell>
          <cell r="D1622" t="str">
            <v>01.01.2022</v>
          </cell>
          <cell r="E1622" t="str">
            <v>31.12.2022</v>
          </cell>
          <cell r="F1622">
            <v>4</v>
          </cell>
          <cell r="G1622" t="str">
            <v>De la subsecretaría de Calidad 4 practicantes de excelencia</v>
          </cell>
          <cell r="H1622" t="str">
            <v>OK1</v>
          </cell>
        </row>
        <row r="1623">
          <cell r="A1623" t="str">
            <v>2020003050123Otorgar sostenimiento</v>
          </cell>
          <cell r="B1623">
            <v>1</v>
          </cell>
          <cell r="D1623" t="str">
            <v>01.01.2022</v>
          </cell>
          <cell r="E1623" t="str">
            <v>01.01.2022</v>
          </cell>
          <cell r="F1623">
            <v>0</v>
          </cell>
          <cell r="H1623" t="str">
            <v>OK1</v>
          </cell>
        </row>
        <row r="1624">
          <cell r="A1624" t="str">
            <v>2020003050123Administración subsidio transporte.</v>
          </cell>
          <cell r="B1624">
            <v>1</v>
          </cell>
          <cell r="D1624" t="str">
            <v>01.01.2022</v>
          </cell>
          <cell r="E1624" t="str">
            <v>01.01.2022</v>
          </cell>
          <cell r="F1624">
            <v>0</v>
          </cell>
          <cell r="H1624" t="str">
            <v>OK1</v>
          </cell>
        </row>
        <row r="1625">
          <cell r="A1625" t="str">
            <v>2020003050123Brindar oferta ETDH.</v>
          </cell>
          <cell r="B1625">
            <v>1</v>
          </cell>
          <cell r="C1625">
            <v>0.75</v>
          </cell>
          <cell r="D1625" t="str">
            <v>01.01.2022</v>
          </cell>
          <cell r="E1625" t="str">
            <v>31.12.2022</v>
          </cell>
          <cell r="F1625">
            <v>1</v>
          </cell>
          <cell r="G1625" t="str">
            <v xml:space="preserve">Se han matriculado a la fecha un total de 1447 estudiantes de diferentes municipios del Departamento. </v>
          </cell>
          <cell r="H1625" t="str">
            <v>OK1</v>
          </cell>
        </row>
        <row r="1626">
          <cell r="A1626" t="str">
            <v>2020003050160Dotar mobiliario escolar sedes.</v>
          </cell>
          <cell r="B1626">
            <v>1</v>
          </cell>
          <cell r="C1626">
            <v>0.75</v>
          </cell>
          <cell r="D1626" t="str">
            <v>01.02.2022</v>
          </cell>
          <cell r="E1626" t="str">
            <v>15.12.2022</v>
          </cell>
          <cell r="F1626">
            <v>1</v>
          </cell>
          <cell r="H1626" t="str">
            <v>OK1</v>
          </cell>
        </row>
        <row r="1627">
          <cell r="A1627" t="str">
            <v>2020003050160Dotar material educativo sedes</v>
          </cell>
          <cell r="B1627">
            <v>1</v>
          </cell>
          <cell r="D1627" t="str">
            <v>01.02.2022</v>
          </cell>
          <cell r="E1627" t="str">
            <v>15.12.2022</v>
          </cell>
          <cell r="F1627">
            <v>1</v>
          </cell>
          <cell r="H1627" t="str">
            <v>OK1</v>
          </cell>
        </row>
        <row r="1628">
          <cell r="A1628" t="str">
            <v>2020003050161Contrato apoyo supervisión</v>
          </cell>
          <cell r="B1628">
            <v>1</v>
          </cell>
          <cell r="C1628" t="str">
            <v>NA</v>
          </cell>
          <cell r="D1628" t="str">
            <v>01.02.2022</v>
          </cell>
          <cell r="E1628" t="str">
            <v>30.11.2022</v>
          </cell>
          <cell r="F1628" t="str">
            <v>NA</v>
          </cell>
          <cell r="G1628" t="str">
            <v>Por error se digitó un avance en septiembre, pero esta actividad no tiene recursos asignados en la vigencia</v>
          </cell>
          <cell r="H1628" t="str">
            <v>OK1</v>
          </cell>
        </row>
        <row r="1629">
          <cell r="A1629" t="str">
            <v>2020003050161Contrat prestación servicio educat</v>
          </cell>
          <cell r="B1629">
            <v>1</v>
          </cell>
          <cell r="C1629">
            <v>0.75</v>
          </cell>
          <cell r="D1629" t="str">
            <v>01.02.2022</v>
          </cell>
          <cell r="E1629" t="str">
            <v>30.11.2022</v>
          </cell>
          <cell r="F1629">
            <v>0.75</v>
          </cell>
          <cell r="H1629" t="str">
            <v>OK1</v>
          </cell>
        </row>
        <row r="1630">
          <cell r="A1630" t="str">
            <v>2020003050162Cofinanciación del transporte escolar</v>
          </cell>
          <cell r="B1630">
            <v>1</v>
          </cell>
          <cell r="C1630">
            <v>0.75</v>
          </cell>
          <cell r="D1630" t="str">
            <v>13.03.2022</v>
          </cell>
          <cell r="E1630" t="str">
            <v>30.11.2022</v>
          </cell>
          <cell r="F1630">
            <v>0.75</v>
          </cell>
          <cell r="H1630" t="str">
            <v>OK1</v>
          </cell>
        </row>
        <row r="1631">
          <cell r="A1631" t="str">
            <v>2020003050162Dllo estra perman recur Sector Solidar</v>
          </cell>
          <cell r="B1631">
            <v>1</v>
          </cell>
          <cell r="C1631" t="str">
            <v>NA</v>
          </cell>
          <cell r="D1631" t="str">
            <v>01.01.2022</v>
          </cell>
          <cell r="E1631" t="str">
            <v>01.01.2022</v>
          </cell>
          <cell r="F1631" t="str">
            <v>NA</v>
          </cell>
          <cell r="H1631" t="str">
            <v>OK1</v>
          </cell>
        </row>
        <row r="1632">
          <cell r="A1632" t="str">
            <v>2020003050162Implem jornada única EE</v>
          </cell>
          <cell r="B1632">
            <v>1</v>
          </cell>
          <cell r="C1632">
            <v>0.75</v>
          </cell>
          <cell r="D1632" t="str">
            <v>01.01.2022</v>
          </cell>
          <cell r="E1632" t="str">
            <v>30.11.2022</v>
          </cell>
          <cell r="F1632">
            <v>1</v>
          </cell>
          <cell r="G1632" t="str">
            <v xml:space="preserve">25 Instituciones Educativas implemnetando Jornada única </v>
          </cell>
          <cell r="H1632" t="str">
            <v>OK1</v>
          </cell>
        </row>
        <row r="1633">
          <cell r="A1633" t="str">
            <v>2020003050162Adqui póliza accid estudia U y R</v>
          </cell>
          <cell r="B1633">
            <v>1</v>
          </cell>
          <cell r="C1633">
            <v>0.75</v>
          </cell>
          <cell r="D1633" t="str">
            <v>01.01.2022</v>
          </cell>
          <cell r="E1633" t="str">
            <v>30.11.2022</v>
          </cell>
          <cell r="F1633">
            <v>0.75</v>
          </cell>
          <cell r="H1633" t="str">
            <v>OK1</v>
          </cell>
        </row>
        <row r="1634">
          <cell r="A1634" t="str">
            <v>2020003050162Apoyo profesional acceso y permanencia</v>
          </cell>
          <cell r="B1634">
            <v>1</v>
          </cell>
          <cell r="C1634">
            <v>0.75</v>
          </cell>
          <cell r="D1634" t="str">
            <v>01.01.2022</v>
          </cell>
          <cell r="E1634" t="str">
            <v>15.12.2022</v>
          </cell>
          <cell r="F1634">
            <v>0.75</v>
          </cell>
          <cell r="H1634" t="str">
            <v>OK1</v>
          </cell>
        </row>
        <row r="1635">
          <cell r="A1635" t="str">
            <v>2020003050162estrategia comunicación búsqueda activa</v>
          </cell>
          <cell r="B1635">
            <v>1</v>
          </cell>
          <cell r="C1635" t="str">
            <v>NA</v>
          </cell>
          <cell r="D1635" t="str">
            <v>01.01.2022</v>
          </cell>
          <cell r="E1635" t="str">
            <v>31.12.2022</v>
          </cell>
          <cell r="F1635" t="str">
            <v>NA</v>
          </cell>
          <cell r="H1635" t="str">
            <v>OK1</v>
          </cell>
        </row>
        <row r="1636">
          <cell r="A1636" t="str">
            <v>2020003050162Afiliación estudiantes ARL</v>
          </cell>
          <cell r="B1636">
            <v>1</v>
          </cell>
          <cell r="C1636" t="str">
            <v>NP</v>
          </cell>
          <cell r="D1636" t="str">
            <v>28.01.2022</v>
          </cell>
          <cell r="E1636" t="str">
            <v>30.11.2022</v>
          </cell>
          <cell r="F1636">
            <v>1</v>
          </cell>
          <cell r="G1636" t="str">
            <v xml:space="preserve">8027 estudiantes doble titulación </v>
          </cell>
          <cell r="H1636" t="str">
            <v>OK1</v>
          </cell>
        </row>
        <row r="1637">
          <cell r="A1637" t="str">
            <v>2020003050222EDRE actualizada y Guia EMRE</v>
          </cell>
          <cell r="B1637">
            <v>1</v>
          </cell>
          <cell r="C1637">
            <v>0</v>
          </cell>
          <cell r="D1637" t="str">
            <v>01.01.2022</v>
          </cell>
          <cell r="E1637" t="str">
            <v>31.12.2022</v>
          </cell>
          <cell r="F1637">
            <v>8</v>
          </cell>
          <cell r="H1637" t="str">
            <v>OK1</v>
          </cell>
        </row>
        <row r="1638">
          <cell r="A1638" t="str">
            <v>2020003050222Realización de talleres CMGRD</v>
          </cell>
          <cell r="B1638">
            <v>21</v>
          </cell>
          <cell r="C1638">
            <v>0</v>
          </cell>
          <cell r="D1638" t="str">
            <v>01.01.2022</v>
          </cell>
          <cell r="E1638" t="str">
            <v>31.12.2022</v>
          </cell>
          <cell r="F1638">
            <v>8</v>
          </cell>
          <cell r="H1638" t="str">
            <v>OK1</v>
          </cell>
        </row>
        <row r="1639">
          <cell r="A1639" t="str">
            <v>2020003050222Implementar logística talleres</v>
          </cell>
          <cell r="B1639">
            <v>1</v>
          </cell>
          <cell r="C1639">
            <v>0</v>
          </cell>
          <cell r="D1639" t="str">
            <v>01.01.2022</v>
          </cell>
          <cell r="E1639" t="str">
            <v>31.12.2022</v>
          </cell>
          <cell r="F1639">
            <v>8</v>
          </cell>
          <cell r="H1639" t="str">
            <v>OK1</v>
          </cell>
        </row>
        <row r="1640">
          <cell r="A1640" t="str">
            <v>2020003050222Asesoría técnica a los municipios</v>
          </cell>
          <cell r="B1640">
            <v>80</v>
          </cell>
          <cell r="C1640">
            <v>0</v>
          </cell>
          <cell r="D1640" t="str">
            <v>01.01.2022</v>
          </cell>
          <cell r="E1640" t="str">
            <v>31.12.2022</v>
          </cell>
          <cell r="F1640">
            <v>8</v>
          </cell>
          <cell r="H1640" t="str">
            <v>OK1</v>
          </cell>
        </row>
        <row r="1641">
          <cell r="A1641" t="str">
            <v>2020003050222Elaborar el plan de estudios</v>
          </cell>
          <cell r="B1641">
            <v>1</v>
          </cell>
          <cell r="C1641">
            <v>0</v>
          </cell>
          <cell r="D1641" t="str">
            <v>01.01.2022</v>
          </cell>
          <cell r="E1641" t="str">
            <v>31.12.2022</v>
          </cell>
          <cell r="F1641">
            <v>2</v>
          </cell>
          <cell r="H1641" t="str">
            <v>OK1</v>
          </cell>
        </row>
        <row r="1642">
          <cell r="A1642" t="str">
            <v>2020003050222Programar jornadas capacitación</v>
          </cell>
          <cell r="B1642">
            <v>21</v>
          </cell>
          <cell r="C1642">
            <v>0</v>
          </cell>
          <cell r="D1642" t="str">
            <v>01.01.2022</v>
          </cell>
          <cell r="E1642" t="str">
            <v>31.12.2022</v>
          </cell>
          <cell r="F1642">
            <v>2</v>
          </cell>
          <cell r="H1642" t="str">
            <v>OK1</v>
          </cell>
        </row>
        <row r="1643">
          <cell r="A1643" t="str">
            <v>2020003050222Implementar logística capacitación</v>
          </cell>
          <cell r="B1643">
            <v>1</v>
          </cell>
          <cell r="C1643">
            <v>0</v>
          </cell>
          <cell r="D1643" t="str">
            <v>01.01.2022</v>
          </cell>
          <cell r="E1643" t="str">
            <v>31.12.2022</v>
          </cell>
          <cell r="F1643">
            <v>2</v>
          </cell>
          <cell r="H1643" t="str">
            <v>OK1</v>
          </cell>
        </row>
        <row r="1644">
          <cell r="A1644" t="str">
            <v>2020003050222Elaboración del material didáctico</v>
          </cell>
          <cell r="B1644">
            <v>1</v>
          </cell>
          <cell r="C1644">
            <v>0</v>
          </cell>
          <cell r="D1644" t="str">
            <v>01.01.2022</v>
          </cell>
          <cell r="E1644" t="str">
            <v>31.12.2022</v>
          </cell>
          <cell r="F1644">
            <v>2</v>
          </cell>
          <cell r="H1644" t="str">
            <v>OK1</v>
          </cell>
        </row>
        <row r="1645">
          <cell r="A1645" t="str">
            <v>2020003050222Realización jornadas capacitación</v>
          </cell>
          <cell r="B1645">
            <v>21</v>
          </cell>
          <cell r="C1645">
            <v>0</v>
          </cell>
          <cell r="D1645" t="str">
            <v>01.01.2022</v>
          </cell>
          <cell r="E1645" t="str">
            <v>31.12.2022</v>
          </cell>
          <cell r="F1645">
            <v>2</v>
          </cell>
          <cell r="H1645" t="str">
            <v>OK1</v>
          </cell>
        </row>
        <row r="1646">
          <cell r="A1646" t="str">
            <v>2020003050222Elaborar informe de capacitación</v>
          </cell>
          <cell r="B1646">
            <v>21</v>
          </cell>
          <cell r="C1646">
            <v>0</v>
          </cell>
          <cell r="D1646" t="str">
            <v>01.01.2022</v>
          </cell>
          <cell r="E1646" t="str">
            <v>31.12.2022</v>
          </cell>
          <cell r="F1646">
            <v>2</v>
          </cell>
          <cell r="H1646" t="str">
            <v>OK1</v>
          </cell>
        </row>
        <row r="1647">
          <cell r="A1647" t="str">
            <v>2020003050222Asesoría técnica a los municipios</v>
          </cell>
          <cell r="B1647">
            <v>80</v>
          </cell>
          <cell r="C1647">
            <v>0</v>
          </cell>
          <cell r="D1647" t="str">
            <v>01.01.2022</v>
          </cell>
          <cell r="E1647" t="str">
            <v>31.12.2022</v>
          </cell>
          <cell r="F1647">
            <v>2</v>
          </cell>
          <cell r="H1647" t="str">
            <v>OK1</v>
          </cell>
        </row>
        <row r="1648">
          <cell r="A1648" t="str">
            <v>2020003050222Fortalecer la capacidad de respuesta</v>
          </cell>
          <cell r="B1648">
            <v>21</v>
          </cell>
          <cell r="C1648">
            <v>0</v>
          </cell>
          <cell r="D1648" t="str">
            <v>01.01.2022</v>
          </cell>
          <cell r="E1648" t="str">
            <v>31.12.2022</v>
          </cell>
          <cell r="F1648">
            <v>5</v>
          </cell>
          <cell r="H1648" t="str">
            <v>OK1</v>
          </cell>
        </row>
        <row r="1649">
          <cell r="A1649" t="str">
            <v>2020003050222Construcción</v>
          </cell>
          <cell r="B1649">
            <v>1</v>
          </cell>
          <cell r="C1649">
            <v>0</v>
          </cell>
          <cell r="D1649" t="str">
            <v>01.01.2022</v>
          </cell>
          <cell r="E1649" t="str">
            <v>31.12.2022</v>
          </cell>
          <cell r="F1649">
            <v>0</v>
          </cell>
          <cell r="H1649" t="str">
            <v>OK1</v>
          </cell>
        </row>
        <row r="1650">
          <cell r="A1650" t="str">
            <v>2020003050222Operación Sala Política y Comando</v>
          </cell>
          <cell r="B1650">
            <v>1</v>
          </cell>
          <cell r="C1650">
            <v>0</v>
          </cell>
          <cell r="D1650" t="str">
            <v>01.01.2022</v>
          </cell>
          <cell r="E1650" t="str">
            <v>31.12.2022</v>
          </cell>
          <cell r="F1650">
            <v>0</v>
          </cell>
          <cell r="H1650" t="str">
            <v>OK1</v>
          </cell>
        </row>
        <row r="1651">
          <cell r="A1651" t="str">
            <v>2020003050222Operación Sala de Planificación</v>
          </cell>
          <cell r="B1651">
            <v>1</v>
          </cell>
          <cell r="C1651">
            <v>0</v>
          </cell>
          <cell r="D1651" t="str">
            <v>01.01.2022</v>
          </cell>
          <cell r="E1651" t="str">
            <v>31.12.2022</v>
          </cell>
          <cell r="F1651">
            <v>0</v>
          </cell>
          <cell r="H1651" t="str">
            <v>OK1</v>
          </cell>
        </row>
        <row r="1652">
          <cell r="A1652" t="str">
            <v>2020003050222Operación Sala Situacional</v>
          </cell>
          <cell r="B1652">
            <v>1</v>
          </cell>
          <cell r="C1652">
            <v>0</v>
          </cell>
          <cell r="D1652" t="str">
            <v>01.01.2022</v>
          </cell>
          <cell r="E1652" t="str">
            <v>31.12.2022</v>
          </cell>
          <cell r="F1652">
            <v>0</v>
          </cell>
          <cell r="H1652" t="str">
            <v>OK1</v>
          </cell>
        </row>
        <row r="1653">
          <cell r="A1653" t="str">
            <v>2020003050222Comunicaciones y telecomunicaciones</v>
          </cell>
          <cell r="B1653">
            <v>1</v>
          </cell>
          <cell r="C1653">
            <v>0</v>
          </cell>
          <cell r="D1653" t="str">
            <v>01.01.2022</v>
          </cell>
          <cell r="E1653" t="str">
            <v>31.12.2022</v>
          </cell>
          <cell r="F1653">
            <v>0</v>
          </cell>
          <cell r="H1653" t="str">
            <v>OK1</v>
          </cell>
        </row>
        <row r="1654">
          <cell r="A1654" t="str">
            <v>2020003050222Operación Sala Control COE</v>
          </cell>
          <cell r="B1654">
            <v>1</v>
          </cell>
          <cell r="C1654">
            <v>0</v>
          </cell>
          <cell r="D1654" t="str">
            <v>01.01.2022</v>
          </cell>
          <cell r="E1654" t="str">
            <v>31.12.2022</v>
          </cell>
          <cell r="F1654">
            <v>0</v>
          </cell>
          <cell r="H1654" t="str">
            <v>OK1</v>
          </cell>
        </row>
        <row r="1655">
          <cell r="A1655" t="str">
            <v>2020003050222Operación Salas de Apoyo</v>
          </cell>
          <cell r="B1655">
            <v>1</v>
          </cell>
          <cell r="C1655">
            <v>0</v>
          </cell>
          <cell r="D1655" t="str">
            <v>01.01.2022</v>
          </cell>
          <cell r="E1655" t="str">
            <v>31.12.2022</v>
          </cell>
          <cell r="F1655">
            <v>0</v>
          </cell>
          <cell r="H1655" t="str">
            <v>OK1</v>
          </cell>
        </row>
        <row r="1656">
          <cell r="A1656" t="str">
            <v>2020003050222Operación Operador COE</v>
          </cell>
          <cell r="B1656">
            <v>1</v>
          </cell>
          <cell r="C1656">
            <v>0</v>
          </cell>
          <cell r="D1656" t="str">
            <v>01.01.2022</v>
          </cell>
          <cell r="E1656" t="str">
            <v>31.12.2022</v>
          </cell>
          <cell r="F1656">
            <v>0</v>
          </cell>
          <cell r="H1656" t="str">
            <v>OK1</v>
          </cell>
        </row>
        <row r="1657">
          <cell r="A1657" t="str">
            <v>2020003050222Adquirir AHE</v>
          </cell>
          <cell r="B1657">
            <v>21</v>
          </cell>
          <cell r="C1657">
            <v>0</v>
          </cell>
          <cell r="D1657" t="str">
            <v>01.01.2022</v>
          </cell>
          <cell r="E1657" t="str">
            <v>31.12.2022</v>
          </cell>
          <cell r="F1657">
            <v>1</v>
          </cell>
          <cell r="G1657" t="str">
            <v>Se hzio un contrato de AHE para entrega a los municipios que soliciten</v>
          </cell>
          <cell r="H1657" t="str">
            <v>OK1</v>
          </cell>
        </row>
        <row r="1658">
          <cell r="A1658" t="str">
            <v>2020003050222Transporte capacidad de respuesta</v>
          </cell>
          <cell r="B1658">
            <v>1</v>
          </cell>
          <cell r="C1658">
            <v>0</v>
          </cell>
          <cell r="D1658" t="str">
            <v>01.01.2022</v>
          </cell>
          <cell r="E1658" t="str">
            <v>31.12.2022</v>
          </cell>
          <cell r="F1658">
            <v>0</v>
          </cell>
          <cell r="H1658" t="str">
            <v>OK1</v>
          </cell>
        </row>
        <row r="1659">
          <cell r="A1659" t="str">
            <v>2020003050222Transporte capacitación respuesta</v>
          </cell>
          <cell r="B1659">
            <v>1</v>
          </cell>
          <cell r="C1659">
            <v>0</v>
          </cell>
          <cell r="D1659" t="str">
            <v>01.01.2022</v>
          </cell>
          <cell r="E1659" t="str">
            <v>31.12.2022</v>
          </cell>
          <cell r="F1659">
            <v>0</v>
          </cell>
          <cell r="H1659" t="str">
            <v>OK1</v>
          </cell>
        </row>
        <row r="1660">
          <cell r="A1660" t="str">
            <v>2020003050222Transporte para talleres EMRE</v>
          </cell>
          <cell r="B1660">
            <v>1</v>
          </cell>
          <cell r="C1660">
            <v>0</v>
          </cell>
          <cell r="D1660" t="str">
            <v>01.01.2022</v>
          </cell>
          <cell r="E1660" t="str">
            <v>31.12.2022</v>
          </cell>
          <cell r="F1660">
            <v>1</v>
          </cell>
          <cell r="H1660" t="str">
            <v>OK1</v>
          </cell>
        </row>
        <row r="1661">
          <cell r="A1661" t="str">
            <v>2020003050222Compra de vehículos</v>
          </cell>
          <cell r="B1661">
            <v>1</v>
          </cell>
          <cell r="C1661">
            <v>0</v>
          </cell>
          <cell r="D1661" t="str">
            <v>01.01.2022</v>
          </cell>
          <cell r="E1661" t="str">
            <v>31.12.2022</v>
          </cell>
          <cell r="F1661">
            <v>0</v>
          </cell>
          <cell r="H1661" t="str">
            <v>OK1</v>
          </cell>
        </row>
        <row r="1662">
          <cell r="A1662" t="str">
            <v>2021003050095Identificar la necesidad</v>
          </cell>
          <cell r="B1662">
            <v>1</v>
          </cell>
          <cell r="C1662">
            <v>0</v>
          </cell>
          <cell r="D1662" t="str">
            <v>01.01.2022</v>
          </cell>
          <cell r="E1662" t="str">
            <v>31.12.2022</v>
          </cell>
          <cell r="F1662">
            <v>1</v>
          </cell>
          <cell r="H1662" t="str">
            <v>OK1</v>
          </cell>
        </row>
        <row r="1663">
          <cell r="A1663" t="str">
            <v>2021003050095Elaboración estudios y diseños</v>
          </cell>
          <cell r="B1663">
            <v>1</v>
          </cell>
          <cell r="C1663">
            <v>0</v>
          </cell>
          <cell r="D1663" t="str">
            <v>01.01.2022</v>
          </cell>
          <cell r="E1663" t="str">
            <v>31.12.2022</v>
          </cell>
          <cell r="F1663">
            <v>1</v>
          </cell>
          <cell r="H1663" t="str">
            <v>OK1</v>
          </cell>
        </row>
        <row r="1664">
          <cell r="A1664" t="str">
            <v>2021003050095Elaborar estudios previos contratación</v>
          </cell>
          <cell r="B1664">
            <v>1</v>
          </cell>
          <cell r="C1664">
            <v>0</v>
          </cell>
          <cell r="D1664" t="str">
            <v>01.01.2022</v>
          </cell>
          <cell r="E1664" t="str">
            <v>31.12.2022</v>
          </cell>
          <cell r="F1664">
            <v>1</v>
          </cell>
          <cell r="H1664" t="str">
            <v>OK1</v>
          </cell>
        </row>
        <row r="1665">
          <cell r="A1665" t="str">
            <v>2021003050095Procesos de contratación pública</v>
          </cell>
          <cell r="B1665">
            <v>1</v>
          </cell>
          <cell r="C1665">
            <v>0</v>
          </cell>
          <cell r="D1665" t="str">
            <v>01.01.2022</v>
          </cell>
          <cell r="E1665" t="str">
            <v>31.12.2022</v>
          </cell>
          <cell r="F1665">
            <v>1</v>
          </cell>
          <cell r="H1665" t="str">
            <v>OK1</v>
          </cell>
        </row>
        <row r="1666">
          <cell r="A1666" t="str">
            <v>2021003050095Ejecución de contratos</v>
          </cell>
          <cell r="B1666">
            <v>1</v>
          </cell>
          <cell r="C1666">
            <v>0</v>
          </cell>
          <cell r="D1666" t="str">
            <v>01.01.2022</v>
          </cell>
          <cell r="E1666" t="str">
            <v>31.12.2022</v>
          </cell>
          <cell r="F1666">
            <v>1</v>
          </cell>
          <cell r="G1666" t="str">
            <v>Solo se ha hecho un contrato por el cual se han realizado las intervenciones correctivas que a septiembre son 19</v>
          </cell>
          <cell r="H1666" t="str">
            <v>OK1</v>
          </cell>
        </row>
        <row r="1667">
          <cell r="A1667" t="str">
            <v>2021003050095Practicantes de apoyo</v>
          </cell>
          <cell r="B1667">
            <v>1</v>
          </cell>
          <cell r="C1667">
            <v>0</v>
          </cell>
          <cell r="D1667" t="str">
            <v>01.01.2022</v>
          </cell>
          <cell r="E1667" t="str">
            <v>31.12.2022</v>
          </cell>
          <cell r="F1667">
            <v>2</v>
          </cell>
          <cell r="H1667" t="str">
            <v>OK1</v>
          </cell>
        </row>
        <row r="1668">
          <cell r="A1668" t="str">
            <v>2021003050095Programar y citar jornadas capacitación</v>
          </cell>
          <cell r="B1668">
            <v>1</v>
          </cell>
          <cell r="C1668">
            <v>0</v>
          </cell>
          <cell r="D1668" t="str">
            <v>01.01.2022</v>
          </cell>
          <cell r="E1668" t="str">
            <v>31.12.2022</v>
          </cell>
          <cell r="F1668">
            <v>12</v>
          </cell>
          <cell r="H1668" t="str">
            <v>OK1</v>
          </cell>
        </row>
        <row r="1669">
          <cell r="A1669" t="str">
            <v>2021003050095Implementar logística para capacitación</v>
          </cell>
          <cell r="B1669">
            <v>1</v>
          </cell>
          <cell r="C1669">
            <v>0</v>
          </cell>
          <cell r="D1669" t="str">
            <v>01.01.2022</v>
          </cell>
          <cell r="E1669" t="str">
            <v>31.12.2022</v>
          </cell>
          <cell r="F1669">
            <v>12</v>
          </cell>
          <cell r="H1669" t="str">
            <v>OK1</v>
          </cell>
        </row>
        <row r="1670">
          <cell r="A1670" t="str">
            <v>2021003050095Elaboración del material didáctico</v>
          </cell>
          <cell r="B1670">
            <v>1</v>
          </cell>
          <cell r="C1670">
            <v>0</v>
          </cell>
          <cell r="D1670" t="str">
            <v>01.01.2022</v>
          </cell>
          <cell r="E1670" t="str">
            <v>31.12.2022</v>
          </cell>
          <cell r="F1670">
            <v>12</v>
          </cell>
          <cell r="H1670" t="str">
            <v>OK1</v>
          </cell>
        </row>
        <row r="1671">
          <cell r="A1671" t="str">
            <v>2021003050095Realización de las jornadas</v>
          </cell>
          <cell r="B1671">
            <v>1</v>
          </cell>
          <cell r="C1671">
            <v>0</v>
          </cell>
          <cell r="D1671" t="str">
            <v>01.01.2022</v>
          </cell>
          <cell r="E1671" t="str">
            <v>31.12.2022</v>
          </cell>
          <cell r="F1671">
            <v>12</v>
          </cell>
          <cell r="H1671" t="str">
            <v>OK1</v>
          </cell>
        </row>
        <row r="1672">
          <cell r="A1672" t="str">
            <v>2021003050095Elaborar informe de capacitación</v>
          </cell>
          <cell r="B1672">
            <v>1</v>
          </cell>
          <cell r="C1672">
            <v>0</v>
          </cell>
          <cell r="D1672" t="str">
            <v>01.01.2022</v>
          </cell>
          <cell r="E1672" t="str">
            <v>31.12.2022</v>
          </cell>
          <cell r="F1672">
            <v>12</v>
          </cell>
          <cell r="H1672" t="str">
            <v>OK1</v>
          </cell>
        </row>
        <row r="1673">
          <cell r="A1673" t="str">
            <v>2021003050095Programar y citar jornadas capacitación</v>
          </cell>
          <cell r="B1673">
            <v>1</v>
          </cell>
          <cell r="C1673">
            <v>0</v>
          </cell>
          <cell r="D1673" t="str">
            <v>01.01.2022</v>
          </cell>
          <cell r="E1673" t="str">
            <v>31.12.2022</v>
          </cell>
          <cell r="F1673">
            <v>13</v>
          </cell>
          <cell r="H1673" t="str">
            <v>OK1</v>
          </cell>
        </row>
        <row r="1674">
          <cell r="A1674" t="str">
            <v>2021003050095Implementar logística para capacitación</v>
          </cell>
          <cell r="B1674">
            <v>1</v>
          </cell>
          <cell r="C1674">
            <v>0</v>
          </cell>
          <cell r="D1674" t="str">
            <v>01.01.2022</v>
          </cell>
          <cell r="E1674" t="str">
            <v>31.12.2022</v>
          </cell>
          <cell r="F1674">
            <v>13</v>
          </cell>
          <cell r="H1674" t="str">
            <v>OK1</v>
          </cell>
        </row>
        <row r="1675">
          <cell r="A1675" t="str">
            <v>2021003050095Elaboración del material didáctico</v>
          </cell>
          <cell r="B1675">
            <v>1</v>
          </cell>
          <cell r="C1675">
            <v>0</v>
          </cell>
          <cell r="D1675" t="str">
            <v>01.01.2022</v>
          </cell>
          <cell r="E1675" t="str">
            <v>31.12.2022</v>
          </cell>
          <cell r="F1675">
            <v>13</v>
          </cell>
          <cell r="H1675" t="str">
            <v>OK1</v>
          </cell>
        </row>
        <row r="1676">
          <cell r="A1676" t="str">
            <v>2021003050095Realización jornadas capacitación</v>
          </cell>
          <cell r="B1676">
            <v>1</v>
          </cell>
          <cell r="C1676">
            <v>0</v>
          </cell>
          <cell r="D1676" t="str">
            <v>01.01.2022</v>
          </cell>
          <cell r="E1676" t="str">
            <v>31.12.2022</v>
          </cell>
          <cell r="F1676">
            <v>13</v>
          </cell>
          <cell r="H1676" t="str">
            <v>OK1</v>
          </cell>
        </row>
        <row r="1677">
          <cell r="A1677" t="str">
            <v>2021003050095Elaborar informe de capacitación</v>
          </cell>
          <cell r="B1677">
            <v>1</v>
          </cell>
          <cell r="C1677">
            <v>0</v>
          </cell>
          <cell r="D1677" t="str">
            <v>01.01.2022</v>
          </cell>
          <cell r="E1677" t="str">
            <v>31.12.2022</v>
          </cell>
          <cell r="F1677">
            <v>13</v>
          </cell>
          <cell r="H1677" t="str">
            <v>OK1</v>
          </cell>
        </row>
        <row r="1678">
          <cell r="A1678" t="str">
            <v>2021003050095Programar y citar jornadas capacitación</v>
          </cell>
          <cell r="B1678">
            <v>1</v>
          </cell>
          <cell r="C1678">
            <v>0</v>
          </cell>
          <cell r="D1678" t="str">
            <v>01.01.2022</v>
          </cell>
          <cell r="E1678" t="str">
            <v>31.12.2022</v>
          </cell>
          <cell r="F1678">
            <v>4</v>
          </cell>
          <cell r="H1678" t="str">
            <v>OK1</v>
          </cell>
        </row>
        <row r="1679">
          <cell r="A1679" t="str">
            <v>2021003050095Implementar logística para capacitación</v>
          </cell>
          <cell r="B1679">
            <v>1</v>
          </cell>
          <cell r="C1679">
            <v>0</v>
          </cell>
          <cell r="D1679" t="str">
            <v>01.01.2022</v>
          </cell>
          <cell r="E1679" t="str">
            <v>31.12.2022</v>
          </cell>
          <cell r="F1679">
            <v>4</v>
          </cell>
          <cell r="H1679" t="str">
            <v>OK1</v>
          </cell>
        </row>
        <row r="1680">
          <cell r="A1680" t="str">
            <v>2021003050095Elaboración del material didáctico</v>
          </cell>
          <cell r="B1680">
            <v>1</v>
          </cell>
          <cell r="C1680">
            <v>0</v>
          </cell>
          <cell r="D1680" t="str">
            <v>01.01.2022</v>
          </cell>
          <cell r="E1680" t="str">
            <v>31.12.2022</v>
          </cell>
          <cell r="F1680">
            <v>4</v>
          </cell>
          <cell r="H1680" t="str">
            <v>OK1</v>
          </cell>
        </row>
        <row r="1681">
          <cell r="A1681" t="str">
            <v>2021003050095Realización de las jornadas</v>
          </cell>
          <cell r="B1681">
            <v>1</v>
          </cell>
          <cell r="C1681">
            <v>0</v>
          </cell>
          <cell r="D1681" t="str">
            <v>01.01.2022</v>
          </cell>
          <cell r="E1681" t="str">
            <v>31.12.2022</v>
          </cell>
          <cell r="F1681">
            <v>4</v>
          </cell>
          <cell r="H1681" t="str">
            <v>OK1</v>
          </cell>
        </row>
        <row r="1682">
          <cell r="A1682" t="str">
            <v>2021003050095Elaborar informe de capacitación</v>
          </cell>
          <cell r="B1682">
            <v>1</v>
          </cell>
          <cell r="C1682">
            <v>0</v>
          </cell>
          <cell r="D1682" t="str">
            <v>01.01.2022</v>
          </cell>
          <cell r="E1682" t="str">
            <v>31.12.2022</v>
          </cell>
          <cell r="F1682">
            <v>4</v>
          </cell>
          <cell r="H1682" t="str">
            <v>OK1</v>
          </cell>
        </row>
        <row r="1683">
          <cell r="A1683" t="str">
            <v>2021003050095Transporte para capacitación FMGRD</v>
          </cell>
          <cell r="B1683">
            <v>1</v>
          </cell>
          <cell r="C1683">
            <v>0</v>
          </cell>
          <cell r="D1683" t="str">
            <v>01.01.2022</v>
          </cell>
          <cell r="E1683" t="str">
            <v>31.12.2022</v>
          </cell>
          <cell r="F1683">
            <v>4</v>
          </cell>
          <cell r="H1683" t="str">
            <v>OK1</v>
          </cell>
        </row>
        <row r="1684">
          <cell r="A1684" t="str">
            <v>2021003050095Transporte para capacitación PMGRD</v>
          </cell>
          <cell r="B1684">
            <v>1</v>
          </cell>
          <cell r="C1684">
            <v>0</v>
          </cell>
          <cell r="D1684" t="str">
            <v>01.01.2022</v>
          </cell>
          <cell r="E1684" t="str">
            <v>31.12.2022</v>
          </cell>
          <cell r="F1684">
            <v>2</v>
          </cell>
          <cell r="H1684" t="str">
            <v>OK1</v>
          </cell>
        </row>
        <row r="1685">
          <cell r="A1685" t="str">
            <v>2021003050095Transporte para capacitación proyectos</v>
          </cell>
          <cell r="B1685">
            <v>1</v>
          </cell>
          <cell r="C1685">
            <v>0</v>
          </cell>
          <cell r="D1685" t="str">
            <v>01.01.2022</v>
          </cell>
          <cell r="E1685" t="str">
            <v>31.12.2022</v>
          </cell>
          <cell r="F1685">
            <v>0</v>
          </cell>
          <cell r="H1685" t="str">
            <v>OK1</v>
          </cell>
        </row>
        <row r="1686">
          <cell r="A1686" t="str">
            <v>2021003050097Identificar la necesidad</v>
          </cell>
          <cell r="B1686">
            <v>1</v>
          </cell>
          <cell r="C1686">
            <v>0</v>
          </cell>
          <cell r="D1686" t="str">
            <v>01.01.2022</v>
          </cell>
          <cell r="E1686" t="str">
            <v>31.12.2022</v>
          </cell>
          <cell r="F1686">
            <v>1</v>
          </cell>
          <cell r="H1686" t="str">
            <v>OK1</v>
          </cell>
        </row>
        <row r="1687">
          <cell r="A1687" t="str">
            <v>2021003050097Elaborar estudios previos contratación</v>
          </cell>
          <cell r="B1687">
            <v>1</v>
          </cell>
          <cell r="C1687">
            <v>0</v>
          </cell>
          <cell r="D1687" t="str">
            <v>01.01.2022</v>
          </cell>
          <cell r="E1687" t="str">
            <v>31.12.2022</v>
          </cell>
          <cell r="F1687">
            <v>1</v>
          </cell>
          <cell r="H1687" t="str">
            <v>OK1</v>
          </cell>
        </row>
        <row r="1688">
          <cell r="A1688" t="str">
            <v>2021003050097Iniciar los procesos de contratación</v>
          </cell>
          <cell r="B1688">
            <v>1</v>
          </cell>
          <cell r="C1688">
            <v>0</v>
          </cell>
          <cell r="D1688" t="str">
            <v>01.01.2022</v>
          </cell>
          <cell r="E1688" t="str">
            <v>31.12.2022</v>
          </cell>
          <cell r="F1688">
            <v>1</v>
          </cell>
          <cell r="H1688" t="str">
            <v>OK1</v>
          </cell>
        </row>
        <row r="1689">
          <cell r="A1689" t="str">
            <v>2021003050097Ejecución de contratos para estudios</v>
          </cell>
          <cell r="B1689">
            <v>1</v>
          </cell>
          <cell r="C1689">
            <v>0</v>
          </cell>
          <cell r="D1689" t="str">
            <v>01.01.2022</v>
          </cell>
          <cell r="E1689" t="str">
            <v>31.12.2022</v>
          </cell>
          <cell r="F1689">
            <v>1</v>
          </cell>
          <cell r="H1689" t="str">
            <v>OK1</v>
          </cell>
        </row>
        <row r="1690">
          <cell r="A1690" t="str">
            <v>2021003050097Practicantes de apoyo</v>
          </cell>
          <cell r="B1690">
            <v>1</v>
          </cell>
          <cell r="C1690">
            <v>0</v>
          </cell>
          <cell r="D1690" t="str">
            <v>01.01.2022</v>
          </cell>
          <cell r="E1690" t="str">
            <v>31.12.2022</v>
          </cell>
          <cell r="F1690">
            <v>1</v>
          </cell>
          <cell r="H1690" t="str">
            <v>OK1</v>
          </cell>
        </row>
        <row r="1691">
          <cell r="A1691" t="str">
            <v>2021003050097Identificar puntos críticos</v>
          </cell>
          <cell r="B1691">
            <v>1</v>
          </cell>
          <cell r="C1691">
            <v>0</v>
          </cell>
          <cell r="D1691" t="str">
            <v>01.01.2022</v>
          </cell>
          <cell r="E1691" t="str">
            <v>31.12.2022</v>
          </cell>
          <cell r="F1691">
            <v>3</v>
          </cell>
          <cell r="H1691" t="str">
            <v>OK1</v>
          </cell>
        </row>
        <row r="1692">
          <cell r="A1692" t="str">
            <v>2021003050097Asesoría técnica a los municipios</v>
          </cell>
          <cell r="B1692">
            <v>1</v>
          </cell>
          <cell r="C1692">
            <v>0</v>
          </cell>
          <cell r="D1692" t="str">
            <v>01.01.2022</v>
          </cell>
          <cell r="E1692" t="str">
            <v>31.12.2022</v>
          </cell>
          <cell r="F1692">
            <v>3</v>
          </cell>
          <cell r="H1692" t="str">
            <v>OK1</v>
          </cell>
        </row>
        <row r="1693">
          <cell r="A1693" t="str">
            <v>2021003050097Análisis de variables implementación SAT</v>
          </cell>
          <cell r="B1693">
            <v>1</v>
          </cell>
          <cell r="C1693">
            <v>0</v>
          </cell>
          <cell r="D1693" t="str">
            <v>01.01.2022</v>
          </cell>
          <cell r="E1693" t="str">
            <v>31.12.2022</v>
          </cell>
          <cell r="F1693">
            <v>3</v>
          </cell>
          <cell r="H1693" t="str">
            <v>OK1</v>
          </cell>
        </row>
        <row r="1694">
          <cell r="A1694" t="str">
            <v>2021003050097Implementación, monitoreo,segumiento SAT</v>
          </cell>
          <cell r="B1694">
            <v>1</v>
          </cell>
          <cell r="C1694">
            <v>0</v>
          </cell>
          <cell r="D1694" t="str">
            <v>01.01.2022</v>
          </cell>
          <cell r="E1694" t="str">
            <v>31.12.2022</v>
          </cell>
          <cell r="F1694">
            <v>31</v>
          </cell>
          <cell r="H1694" t="str">
            <v>OK1</v>
          </cell>
        </row>
        <row r="1695">
          <cell r="A1695" t="str">
            <v>2021003050097Mantenimiento de los SAT</v>
          </cell>
          <cell r="B1695">
            <v>1</v>
          </cell>
          <cell r="C1695">
            <v>0</v>
          </cell>
          <cell r="D1695" t="str">
            <v>01.01.2022</v>
          </cell>
          <cell r="E1695" t="str">
            <v>31.12.2022</v>
          </cell>
          <cell r="F1695">
            <v>31</v>
          </cell>
          <cell r="H1695" t="str">
            <v>OK1</v>
          </cell>
        </row>
        <row r="1696">
          <cell r="A1696" t="str">
            <v>2021003050097Difusión de la información</v>
          </cell>
          <cell r="B1696">
            <v>1</v>
          </cell>
          <cell r="C1696">
            <v>0</v>
          </cell>
          <cell r="D1696" t="str">
            <v>01.01.2022</v>
          </cell>
          <cell r="E1696" t="str">
            <v>31.12.2022</v>
          </cell>
          <cell r="F1696">
            <v>1</v>
          </cell>
          <cell r="H1696" t="str">
            <v>OK1</v>
          </cell>
        </row>
        <row r="1697">
          <cell r="A1697" t="str">
            <v>2021003050097Practicantes de apoyo</v>
          </cell>
          <cell r="B1697">
            <v>1</v>
          </cell>
          <cell r="C1697">
            <v>0</v>
          </cell>
          <cell r="D1697" t="str">
            <v>01.01.2022</v>
          </cell>
          <cell r="E1697" t="str">
            <v>31.12.2022</v>
          </cell>
          <cell r="F1697">
            <v>1</v>
          </cell>
          <cell r="H1697" t="str">
            <v>OK1</v>
          </cell>
        </row>
        <row r="1698">
          <cell r="A1698" t="str">
            <v>2021003050097Programar y citar jornadas capacitación</v>
          </cell>
          <cell r="B1698">
            <v>1</v>
          </cell>
          <cell r="C1698">
            <v>0</v>
          </cell>
          <cell r="D1698" t="str">
            <v>01.01.2022</v>
          </cell>
          <cell r="E1698" t="str">
            <v>31.12.2022</v>
          </cell>
          <cell r="F1698">
            <v>20</v>
          </cell>
          <cell r="H1698" t="str">
            <v>OK1</v>
          </cell>
        </row>
        <row r="1699">
          <cell r="A1699" t="str">
            <v>2021003050097Implementar logística para capacitación</v>
          </cell>
          <cell r="B1699">
            <v>1</v>
          </cell>
          <cell r="C1699">
            <v>0</v>
          </cell>
          <cell r="D1699" t="str">
            <v>01.01.2022</v>
          </cell>
          <cell r="E1699" t="str">
            <v>31.12.2022</v>
          </cell>
          <cell r="F1699">
            <v>20</v>
          </cell>
          <cell r="H1699" t="str">
            <v>OK1</v>
          </cell>
        </row>
        <row r="1700">
          <cell r="A1700" t="str">
            <v>2021003050097Elaboración del material didáctico</v>
          </cell>
          <cell r="B1700">
            <v>1</v>
          </cell>
          <cell r="C1700">
            <v>0</v>
          </cell>
          <cell r="D1700" t="str">
            <v>01.01.2022</v>
          </cell>
          <cell r="E1700" t="str">
            <v>31.12.2022</v>
          </cell>
          <cell r="F1700">
            <v>20</v>
          </cell>
          <cell r="H1700" t="str">
            <v>OK1</v>
          </cell>
        </row>
        <row r="1701">
          <cell r="A1701" t="str">
            <v>2021003050097Realizar jornadas capacitación</v>
          </cell>
          <cell r="B1701">
            <v>1</v>
          </cell>
          <cell r="C1701">
            <v>0</v>
          </cell>
          <cell r="D1701" t="str">
            <v>01.01.2022</v>
          </cell>
          <cell r="E1701" t="str">
            <v>31.12.2022</v>
          </cell>
          <cell r="F1701">
            <v>20</v>
          </cell>
          <cell r="H1701" t="str">
            <v>OK1</v>
          </cell>
        </row>
        <row r="1702">
          <cell r="A1702" t="str">
            <v>2021003050097Elaborar informe de capacitación</v>
          </cell>
          <cell r="B1702">
            <v>1</v>
          </cell>
          <cell r="C1702">
            <v>0</v>
          </cell>
          <cell r="D1702" t="str">
            <v>01.01.2022</v>
          </cell>
          <cell r="E1702" t="str">
            <v>31.12.2022</v>
          </cell>
          <cell r="F1702">
            <v>20</v>
          </cell>
          <cell r="H1702" t="str">
            <v>OK1</v>
          </cell>
        </row>
        <row r="1703">
          <cell r="A1703" t="str">
            <v>2021003050097Asesoría técnica a los municipios</v>
          </cell>
          <cell r="B1703">
            <v>1</v>
          </cell>
          <cell r="C1703">
            <v>0</v>
          </cell>
          <cell r="D1703" t="str">
            <v>01.01.2022</v>
          </cell>
          <cell r="E1703" t="str">
            <v>31.12.2022</v>
          </cell>
          <cell r="F1703">
            <v>20</v>
          </cell>
          <cell r="H1703" t="str">
            <v>OK1</v>
          </cell>
        </row>
        <row r="1704">
          <cell r="A1704" t="str">
            <v>2021003050097Adquisición de equipos</v>
          </cell>
          <cell r="B1704">
            <v>1</v>
          </cell>
          <cell r="C1704">
            <v>0</v>
          </cell>
          <cell r="D1704" t="str">
            <v>01.01.2022</v>
          </cell>
          <cell r="E1704" t="str">
            <v>31.12.2022</v>
          </cell>
          <cell r="F1704">
            <v>1</v>
          </cell>
          <cell r="H1704" t="str">
            <v>OK1</v>
          </cell>
        </row>
        <row r="1705">
          <cell r="A1705" t="str">
            <v>2021003050097Análisis y diseño del SIGRAN</v>
          </cell>
          <cell r="B1705">
            <v>1</v>
          </cell>
          <cell r="C1705">
            <v>0</v>
          </cell>
          <cell r="D1705" t="str">
            <v>01.01.2022</v>
          </cell>
          <cell r="E1705" t="str">
            <v>31.12.2022</v>
          </cell>
          <cell r="F1705">
            <v>1</v>
          </cell>
          <cell r="H1705" t="str">
            <v>OK1</v>
          </cell>
        </row>
        <row r="1706">
          <cell r="A1706" t="str">
            <v>2021003050097Implementación del SIGRAN</v>
          </cell>
          <cell r="B1706">
            <v>1</v>
          </cell>
          <cell r="C1706">
            <v>0</v>
          </cell>
          <cell r="D1706" t="str">
            <v>01.01.2022</v>
          </cell>
          <cell r="E1706" t="str">
            <v>31.12.2022</v>
          </cell>
          <cell r="F1706">
            <v>1</v>
          </cell>
          <cell r="H1706" t="str">
            <v>OK1</v>
          </cell>
        </row>
        <row r="1707">
          <cell r="A1707" t="str">
            <v>2021003050097Capacitación y uso del SIGRAN</v>
          </cell>
          <cell r="B1707">
            <v>1</v>
          </cell>
          <cell r="C1707">
            <v>0</v>
          </cell>
          <cell r="D1707" t="str">
            <v>01.01.2022</v>
          </cell>
          <cell r="E1707" t="str">
            <v>31.12.2022</v>
          </cell>
          <cell r="F1707">
            <v>35</v>
          </cell>
          <cell r="H1707" t="str">
            <v>OK1</v>
          </cell>
        </row>
        <row r="1708">
          <cell r="A1708" t="str">
            <v>2021003050097Soporte del SIGRAN</v>
          </cell>
          <cell r="B1708">
            <v>1</v>
          </cell>
          <cell r="C1708">
            <v>0</v>
          </cell>
          <cell r="D1708" t="str">
            <v>01.01.2022</v>
          </cell>
          <cell r="E1708" t="str">
            <v>31.12.2022</v>
          </cell>
          <cell r="F1708">
            <v>1</v>
          </cell>
          <cell r="H1708" t="str">
            <v>OK1</v>
          </cell>
        </row>
        <row r="1709">
          <cell r="A1709" t="str">
            <v>2021003050097Monitoreo y seguimiento</v>
          </cell>
          <cell r="B1709">
            <v>1</v>
          </cell>
          <cell r="C1709">
            <v>0</v>
          </cell>
          <cell r="D1709" t="str">
            <v>01.01.2022</v>
          </cell>
          <cell r="E1709" t="str">
            <v>31.12.2022</v>
          </cell>
          <cell r="F1709">
            <v>1</v>
          </cell>
          <cell r="H1709" t="str">
            <v>OK1</v>
          </cell>
        </row>
        <row r="1710">
          <cell r="A1710" t="str">
            <v>2021003050097Diseño de campañas</v>
          </cell>
          <cell r="B1710">
            <v>1</v>
          </cell>
          <cell r="C1710">
            <v>0</v>
          </cell>
          <cell r="D1710" t="str">
            <v>01.01.2022</v>
          </cell>
          <cell r="E1710" t="str">
            <v>31.12.2022</v>
          </cell>
          <cell r="F1710">
            <v>5</v>
          </cell>
          <cell r="H1710" t="str">
            <v>OK1</v>
          </cell>
        </row>
        <row r="1711">
          <cell r="A1711" t="str">
            <v>2021003050097Material impreso-digital de las campañas</v>
          </cell>
          <cell r="B1711">
            <v>1</v>
          </cell>
          <cell r="C1711">
            <v>0</v>
          </cell>
          <cell r="D1711" t="str">
            <v>01.01.2022</v>
          </cell>
          <cell r="E1711" t="str">
            <v>31.12.2022</v>
          </cell>
          <cell r="F1711">
            <v>5</v>
          </cell>
          <cell r="H1711" t="str">
            <v>OK1</v>
          </cell>
        </row>
        <row r="1712">
          <cell r="A1712" t="str">
            <v>2021003050097Difusión de las campañas</v>
          </cell>
          <cell r="B1712">
            <v>1</v>
          </cell>
          <cell r="C1712">
            <v>0</v>
          </cell>
          <cell r="D1712" t="str">
            <v>01.01.2022</v>
          </cell>
          <cell r="E1712" t="str">
            <v>31.12.2022</v>
          </cell>
          <cell r="F1712">
            <v>5</v>
          </cell>
          <cell r="H1712" t="str">
            <v>OK1</v>
          </cell>
        </row>
        <row r="1713">
          <cell r="A1713" t="str">
            <v>2021003050097Practicantes de apoyo</v>
          </cell>
          <cell r="B1713">
            <v>1</v>
          </cell>
          <cell r="C1713">
            <v>0</v>
          </cell>
          <cell r="D1713" t="str">
            <v>01.01.2022</v>
          </cell>
          <cell r="E1713" t="str">
            <v>31.12.2022</v>
          </cell>
          <cell r="F1713">
            <v>0</v>
          </cell>
          <cell r="H1713" t="str">
            <v>OK1</v>
          </cell>
        </row>
        <row r="1714">
          <cell r="A1714" t="str">
            <v>2021003050097Transporte para capacitación GRD</v>
          </cell>
          <cell r="B1714">
            <v>1</v>
          </cell>
          <cell r="C1714">
            <v>0</v>
          </cell>
          <cell r="D1714" t="str">
            <v>01.01.2022</v>
          </cell>
          <cell r="E1714" t="str">
            <v>31.12.2022</v>
          </cell>
          <cell r="F1714">
            <v>20</v>
          </cell>
          <cell r="H1714" t="str">
            <v>OK1</v>
          </cell>
        </row>
        <row r="1715">
          <cell r="A1715" t="str">
            <v>2020003050191Difusión de las campañas</v>
          </cell>
          <cell r="B1715">
            <v>2</v>
          </cell>
          <cell r="C1715">
            <v>0</v>
          </cell>
          <cell r="D1715" t="str">
            <v>01.01.2022</v>
          </cell>
          <cell r="E1715" t="str">
            <v>31.12.2022</v>
          </cell>
          <cell r="G1715" t="str">
            <v>El proyecto no tiene recursos asignados para el 2022 ya que se reformuló en otro proyecto debido al cambio de indicadores</v>
          </cell>
          <cell r="H1715" t="str">
            <v>OK1</v>
          </cell>
        </row>
        <row r="1716">
          <cell r="A1716" t="str">
            <v>2020003050191Material impreso/digital campañas</v>
          </cell>
          <cell r="B1716">
            <v>1</v>
          </cell>
          <cell r="C1716">
            <v>0</v>
          </cell>
          <cell r="D1716" t="str">
            <v>01.01.2022</v>
          </cell>
          <cell r="E1716" t="str">
            <v>31.12.2022</v>
          </cell>
          <cell r="G1716" t="str">
            <v>El proyecto no tiene recursos asignados para el 2022 ya que se reformuló en otro proyecto debido al cambio de indicadores</v>
          </cell>
          <cell r="H1716" t="str">
            <v>OK1</v>
          </cell>
        </row>
        <row r="1717">
          <cell r="A1717" t="str">
            <v>2020003050191Diseño de campañas</v>
          </cell>
          <cell r="B1717">
            <v>1</v>
          </cell>
          <cell r="C1717">
            <v>0</v>
          </cell>
          <cell r="D1717" t="str">
            <v>01.01.2022</v>
          </cell>
          <cell r="E1717" t="str">
            <v>31.12.2022</v>
          </cell>
          <cell r="G1717" t="str">
            <v>El proyecto no tiene recursos asignados para el 2022 ya que se reformuló en otro proyecto debido al cambio de indicadores</v>
          </cell>
          <cell r="H1717" t="str">
            <v>OK1</v>
          </cell>
        </row>
        <row r="1718">
          <cell r="A1718" t="str">
            <v>2020003050191Monitoreo y seguimiento</v>
          </cell>
          <cell r="B1718">
            <v>1</v>
          </cell>
          <cell r="C1718">
            <v>0</v>
          </cell>
          <cell r="D1718" t="str">
            <v>01.01.2022</v>
          </cell>
          <cell r="E1718" t="str">
            <v>31.12.2022</v>
          </cell>
          <cell r="G1718" t="str">
            <v>El proyecto no tiene recursos asignados para el 2022 ya que se reformuló en otro proyecto debido al cambio de indicadores</v>
          </cell>
          <cell r="H1718" t="str">
            <v>OK1</v>
          </cell>
        </row>
        <row r="1719">
          <cell r="A1719" t="str">
            <v>2020003050191Soporte del SIGRAN</v>
          </cell>
          <cell r="B1719">
            <v>1</v>
          </cell>
          <cell r="C1719">
            <v>0</v>
          </cell>
          <cell r="D1719" t="str">
            <v>01.01.2022</v>
          </cell>
          <cell r="E1719" t="str">
            <v>31.12.2022</v>
          </cell>
          <cell r="G1719" t="str">
            <v>El proyecto no tiene recursos asignados para el 2022 ya que se reformuló en otro proyecto debido al cambio de indicadores</v>
          </cell>
          <cell r="H1719" t="str">
            <v>OK1</v>
          </cell>
        </row>
        <row r="1720">
          <cell r="A1720" t="str">
            <v>2020003050191Capacitación y uso del SIGRAN</v>
          </cell>
          <cell r="B1720">
            <v>40</v>
          </cell>
          <cell r="C1720">
            <v>0</v>
          </cell>
          <cell r="D1720" t="str">
            <v>01.01.2022</v>
          </cell>
          <cell r="E1720" t="str">
            <v>31.12.2022</v>
          </cell>
          <cell r="G1720" t="str">
            <v>El proyecto no tiene recursos asignados para el 2022 ya que se reformuló en otro proyecto debido al cambio de indicadores</v>
          </cell>
          <cell r="H1720" t="str">
            <v>OK1</v>
          </cell>
        </row>
        <row r="1721">
          <cell r="A1721" t="str">
            <v>2020003050191Implementación del SIGRAN</v>
          </cell>
          <cell r="B1721">
            <v>40</v>
          </cell>
          <cell r="C1721">
            <v>0</v>
          </cell>
          <cell r="D1721" t="str">
            <v>01.01.2022</v>
          </cell>
          <cell r="E1721" t="str">
            <v>31.12.2022</v>
          </cell>
          <cell r="G1721" t="str">
            <v>El proyecto no tiene recursos asignados para el 2022 ya que se reformuló en otro proyecto debido al cambio de indicadores</v>
          </cell>
          <cell r="H1721" t="str">
            <v>OK1</v>
          </cell>
        </row>
        <row r="1722">
          <cell r="A1722" t="str">
            <v>2020003050191Análisis y diseño del SIGRAN</v>
          </cell>
          <cell r="B1722">
            <v>1</v>
          </cell>
          <cell r="C1722">
            <v>0</v>
          </cell>
          <cell r="D1722" t="str">
            <v>01.01.2022</v>
          </cell>
          <cell r="E1722" t="str">
            <v>31.12.2022</v>
          </cell>
          <cell r="G1722" t="str">
            <v>El proyecto no tiene recursos asignados para el 2022 ya que se reformuló en otro proyecto debido al cambio de indicadores</v>
          </cell>
          <cell r="H1722" t="str">
            <v>OK1</v>
          </cell>
        </row>
        <row r="1723">
          <cell r="A1723" t="str">
            <v>2020003050191Adquisición de equipos</v>
          </cell>
          <cell r="B1723">
            <v>40</v>
          </cell>
          <cell r="C1723">
            <v>0</v>
          </cell>
          <cell r="D1723" t="str">
            <v>01.01.2022</v>
          </cell>
          <cell r="E1723" t="str">
            <v>31.12.2022</v>
          </cell>
          <cell r="G1723" t="str">
            <v>El proyecto no tiene recursos asignados para el 2022 ya que se reformuló en otro proyecto debido al cambio de indicadores</v>
          </cell>
          <cell r="H1723" t="str">
            <v>OK1</v>
          </cell>
        </row>
        <row r="1724">
          <cell r="A1724" t="str">
            <v>2020003050191Elaborar informe de capacitación</v>
          </cell>
          <cell r="B1724">
            <v>40</v>
          </cell>
          <cell r="C1724">
            <v>0</v>
          </cell>
          <cell r="D1724" t="str">
            <v>01.01.2022</v>
          </cell>
          <cell r="E1724" t="str">
            <v>31.12.2022</v>
          </cell>
          <cell r="G1724" t="str">
            <v>El proyecto no tiene recursos asignados para el 2022 ya que se reformuló en otro proyecto debido al cambio de indicadores</v>
          </cell>
          <cell r="H1724" t="str">
            <v>OK1</v>
          </cell>
        </row>
        <row r="1725">
          <cell r="A1725" t="str">
            <v>2020003050191Realizar jornadas capacitación</v>
          </cell>
          <cell r="B1725">
            <v>40</v>
          </cell>
          <cell r="C1725">
            <v>0</v>
          </cell>
          <cell r="D1725" t="str">
            <v>01.01.2022</v>
          </cell>
          <cell r="E1725" t="str">
            <v>31.12.2022</v>
          </cell>
          <cell r="G1725" t="str">
            <v>El proyecto no tiene recursos asignados para el 2022 ya que se reformuló en otro proyecto debido al cambio de indicadores</v>
          </cell>
          <cell r="H1725" t="str">
            <v>OK1</v>
          </cell>
        </row>
        <row r="1726">
          <cell r="A1726" t="str">
            <v>2020003050191Elaboración del material didáctico</v>
          </cell>
          <cell r="B1726">
            <v>40</v>
          </cell>
          <cell r="C1726">
            <v>0</v>
          </cell>
          <cell r="D1726" t="str">
            <v>01.01.2022</v>
          </cell>
          <cell r="E1726" t="str">
            <v>31.12.2022</v>
          </cell>
          <cell r="G1726" t="str">
            <v>El proyecto no tiene recursos asignados para el 2022 ya que se reformuló en otro proyecto debido al cambio de indicadores</v>
          </cell>
          <cell r="H1726" t="str">
            <v>OK1</v>
          </cell>
        </row>
        <row r="1727">
          <cell r="A1727" t="str">
            <v>2020003050191Logística para capacitación</v>
          </cell>
          <cell r="B1727">
            <v>40</v>
          </cell>
          <cell r="C1727">
            <v>0</v>
          </cell>
          <cell r="D1727" t="str">
            <v>01.01.2022</v>
          </cell>
          <cell r="E1727" t="str">
            <v>31.12.2022</v>
          </cell>
          <cell r="G1727" t="str">
            <v>El proyecto no tiene recursos asignados para el 2022 ya que se reformuló en otro proyecto debido al cambio de indicadores</v>
          </cell>
          <cell r="H1727" t="str">
            <v>OK1</v>
          </cell>
        </row>
        <row r="1728">
          <cell r="A1728" t="str">
            <v>2020003050191Programar jornadas capacitación</v>
          </cell>
          <cell r="B1728">
            <v>40</v>
          </cell>
          <cell r="C1728">
            <v>0</v>
          </cell>
          <cell r="D1728" t="str">
            <v>01.01.2022</v>
          </cell>
          <cell r="E1728" t="str">
            <v>31.12.2022</v>
          </cell>
          <cell r="G1728" t="str">
            <v>El proyecto no tiene recursos asignados para el 2022 ya que se reformuló en otro proyecto debido al cambio de indicadores</v>
          </cell>
          <cell r="H1728" t="str">
            <v>OK1</v>
          </cell>
        </row>
        <row r="1729">
          <cell r="A1729" t="str">
            <v>2020003050191Difusión de la información</v>
          </cell>
          <cell r="B1729">
            <v>1</v>
          </cell>
          <cell r="C1729">
            <v>0</v>
          </cell>
          <cell r="D1729" t="str">
            <v>01.01.2022</v>
          </cell>
          <cell r="E1729" t="str">
            <v>31.12.2022</v>
          </cell>
          <cell r="G1729" t="str">
            <v>El proyecto no tiene recursos asignados para el 2022 ya que se reformuló en otro proyecto debido al cambio de indicadores</v>
          </cell>
          <cell r="H1729" t="str">
            <v>OK1</v>
          </cell>
        </row>
        <row r="1730">
          <cell r="A1730" t="str">
            <v>2020003050191Mantenimiento de los SAT</v>
          </cell>
          <cell r="B1730">
            <v>1</v>
          </cell>
          <cell r="C1730">
            <v>0</v>
          </cell>
          <cell r="D1730" t="str">
            <v>01.01.2022</v>
          </cell>
          <cell r="E1730" t="str">
            <v>31.12.2022</v>
          </cell>
          <cell r="G1730" t="str">
            <v>El proyecto no tiene recursos asignados para el 2022 ya que se reformuló en otro proyecto debido al cambio de indicadores</v>
          </cell>
          <cell r="H1730" t="str">
            <v>OK1</v>
          </cell>
        </row>
        <row r="1731">
          <cell r="A1731" t="str">
            <v>2020003050191Implementación, monitoreo SAT</v>
          </cell>
          <cell r="B1731">
            <v>1</v>
          </cell>
          <cell r="C1731">
            <v>0</v>
          </cell>
          <cell r="D1731" t="str">
            <v>01.01.2022</v>
          </cell>
          <cell r="E1731" t="str">
            <v>31.12.2022</v>
          </cell>
          <cell r="G1731" t="str">
            <v>El proyecto no tiene recursos asignados para el 2022 ya que se reformuló en otro proyecto debido al cambio de indicadores</v>
          </cell>
          <cell r="H1731" t="str">
            <v>OK1</v>
          </cell>
        </row>
        <row r="1732">
          <cell r="A1732" t="str">
            <v>2020003050191Análisis de variables SAT</v>
          </cell>
          <cell r="B1732">
            <v>1</v>
          </cell>
          <cell r="C1732">
            <v>0</v>
          </cell>
          <cell r="D1732" t="str">
            <v>01.01.2022</v>
          </cell>
          <cell r="E1732" t="str">
            <v>31.12.2022</v>
          </cell>
          <cell r="G1732" t="str">
            <v>El proyecto no tiene recursos asignados para el 2022 ya que se reformuló en otro proyecto debido al cambio de indicadores</v>
          </cell>
          <cell r="H1732" t="str">
            <v>OK1</v>
          </cell>
        </row>
        <row r="1733">
          <cell r="A1733" t="str">
            <v>2020003050191Asesoría técnica a los municipios</v>
          </cell>
          <cell r="B1733">
            <v>80</v>
          </cell>
          <cell r="C1733">
            <v>0</v>
          </cell>
          <cell r="D1733" t="str">
            <v>01.01.2022</v>
          </cell>
          <cell r="E1733" t="str">
            <v>31.12.2022</v>
          </cell>
          <cell r="G1733" t="str">
            <v>El proyecto no tiene recursos asignados para el 2022 ya que se reformuló en otro proyecto debido al cambio de indicadores</v>
          </cell>
          <cell r="H1733" t="str">
            <v>OK1</v>
          </cell>
        </row>
        <row r="1734">
          <cell r="A1734" t="str">
            <v>2020003050191Asesoría técnica a los municipios</v>
          </cell>
          <cell r="B1734">
            <v>80</v>
          </cell>
          <cell r="C1734">
            <v>0</v>
          </cell>
          <cell r="D1734" t="str">
            <v>01.01.2022</v>
          </cell>
          <cell r="E1734" t="str">
            <v>31.12.2022</v>
          </cell>
          <cell r="G1734" t="str">
            <v>El proyecto no tiene recursos asignados para el 2022 ya que se reformuló en otro proyecto debido al cambio de indicadores</v>
          </cell>
          <cell r="H1734" t="str">
            <v>OK1</v>
          </cell>
        </row>
        <row r="1735">
          <cell r="A1735" t="str">
            <v>2020003050191Identificar puntos críticos</v>
          </cell>
          <cell r="B1735">
            <v>1</v>
          </cell>
          <cell r="C1735">
            <v>0</v>
          </cell>
          <cell r="D1735" t="str">
            <v>01.01.2022</v>
          </cell>
          <cell r="E1735" t="str">
            <v>31.12.2022</v>
          </cell>
          <cell r="G1735" t="str">
            <v>El proyecto no tiene recursos asignados para el 2022 ya que se reformuló en otro proyecto debido al cambio de indicadores</v>
          </cell>
          <cell r="H1735" t="str">
            <v>OK1</v>
          </cell>
        </row>
        <row r="1736">
          <cell r="A1736" t="str">
            <v>2020003050191Practicantes de apoyo</v>
          </cell>
          <cell r="B1736">
            <v>1</v>
          </cell>
          <cell r="C1736">
            <v>0</v>
          </cell>
          <cell r="D1736" t="str">
            <v>01.01.2022</v>
          </cell>
          <cell r="E1736" t="str">
            <v>31.12.2022</v>
          </cell>
          <cell r="G1736" t="str">
            <v>El proyecto no tiene recursos asignados para el 2022 ya que se reformuló en otro proyecto debido al cambio de indicadores</v>
          </cell>
          <cell r="H1736" t="str">
            <v>OK1</v>
          </cell>
        </row>
        <row r="1737">
          <cell r="A1737" t="str">
            <v>2020003050191Ejecución de contratos estudios</v>
          </cell>
          <cell r="B1737">
            <v>2</v>
          </cell>
          <cell r="C1737">
            <v>0</v>
          </cell>
          <cell r="D1737" t="str">
            <v>01.01.2022</v>
          </cell>
          <cell r="E1737" t="str">
            <v>31.12.2022</v>
          </cell>
          <cell r="G1737" t="str">
            <v>El proyecto no tiene recursos asignados para el 2022 ya que se reformuló en otro proyecto debido al cambio de indicadores</v>
          </cell>
          <cell r="H1737" t="str">
            <v>OK1</v>
          </cell>
        </row>
        <row r="1738">
          <cell r="A1738" t="str">
            <v>2020003050191Iniciar procesos de contratación</v>
          </cell>
          <cell r="B1738">
            <v>2</v>
          </cell>
          <cell r="C1738">
            <v>0</v>
          </cell>
          <cell r="D1738" t="str">
            <v>01.01.2022</v>
          </cell>
          <cell r="E1738" t="str">
            <v>31.12.2022</v>
          </cell>
          <cell r="G1738" t="str">
            <v>El proyecto no tiene recursos asignados para el 2022 ya que se reformuló en otro proyecto debido al cambio de indicadores</v>
          </cell>
          <cell r="H1738" t="str">
            <v>OK1</v>
          </cell>
        </row>
        <row r="1739">
          <cell r="A1739" t="str">
            <v>2020003050191Elaborar estudios previos</v>
          </cell>
          <cell r="B1739">
            <v>2</v>
          </cell>
          <cell r="C1739">
            <v>0</v>
          </cell>
          <cell r="D1739" t="str">
            <v>01.01.2022</v>
          </cell>
          <cell r="E1739" t="str">
            <v>31.12.2022</v>
          </cell>
          <cell r="G1739" t="str">
            <v>El proyecto no tiene recursos asignados para el 2022 ya que se reformuló en otro proyecto debido al cambio de indicadores</v>
          </cell>
          <cell r="H1739" t="str">
            <v>OK1</v>
          </cell>
        </row>
        <row r="1740">
          <cell r="A1740" t="str">
            <v>2020003050191Identificar la necesidad</v>
          </cell>
          <cell r="B1740">
            <v>2</v>
          </cell>
          <cell r="C1740">
            <v>0</v>
          </cell>
          <cell r="D1740" t="str">
            <v>01.01.2022</v>
          </cell>
          <cell r="E1740" t="str">
            <v>31.12.2022</v>
          </cell>
          <cell r="G1740" t="str">
            <v>El proyecto no tiene recursos asignados para el 2022 ya que se reformuló en otro proyecto debido al cambio de indicadores</v>
          </cell>
          <cell r="H1740" t="str">
            <v>OK1</v>
          </cell>
        </row>
        <row r="1741">
          <cell r="A1741" t="str">
            <v>2020003050114Materiales y Suministros</v>
          </cell>
          <cell r="B1741">
            <v>1</v>
          </cell>
          <cell r="C1741">
            <v>0.75</v>
          </cell>
          <cell r="D1741" t="str">
            <v>01.01.2022</v>
          </cell>
          <cell r="E1741" t="str">
            <v>31.12.2022</v>
          </cell>
          <cell r="F1741">
            <v>0.75</v>
          </cell>
          <cell r="H1741" t="str">
            <v>OK1</v>
          </cell>
        </row>
        <row r="1742">
          <cell r="A1742" t="str">
            <v>2020003050114Servicios Públicos</v>
          </cell>
          <cell r="B1742">
            <v>1</v>
          </cell>
          <cell r="C1742">
            <v>0.75</v>
          </cell>
          <cell r="D1742" t="str">
            <v>01.01.2022</v>
          </cell>
          <cell r="E1742" t="str">
            <v>31.12.2022</v>
          </cell>
          <cell r="F1742">
            <v>0.75</v>
          </cell>
          <cell r="H1742" t="str">
            <v>OK1</v>
          </cell>
        </row>
        <row r="1743">
          <cell r="A1743" t="str">
            <v>2020003050114Impresos y Publicaciones</v>
          </cell>
          <cell r="B1743">
            <v>1</v>
          </cell>
          <cell r="C1743">
            <v>0.75</v>
          </cell>
          <cell r="D1743" t="str">
            <v>01.01.2022</v>
          </cell>
          <cell r="E1743" t="str">
            <v>31.12.2022</v>
          </cell>
          <cell r="F1743">
            <v>0.75</v>
          </cell>
          <cell r="H1743" t="str">
            <v>OK1</v>
          </cell>
        </row>
        <row r="1744">
          <cell r="A1744" t="str">
            <v>2020003050114Nóminas</v>
          </cell>
          <cell r="B1744">
            <v>2000</v>
          </cell>
          <cell r="C1744">
            <v>1500</v>
          </cell>
          <cell r="D1744" t="str">
            <v>01.01.2022</v>
          </cell>
          <cell r="E1744" t="str">
            <v>31.12.2022</v>
          </cell>
          <cell r="F1744">
            <v>1500</v>
          </cell>
          <cell r="H1744" t="str">
            <v>OK1</v>
          </cell>
        </row>
        <row r="1745">
          <cell r="A1745" t="str">
            <v>2020003050114Aportes parafiscales</v>
          </cell>
          <cell r="B1745">
            <v>1</v>
          </cell>
          <cell r="C1745">
            <v>0.75</v>
          </cell>
          <cell r="D1745" t="str">
            <v>01.01.2022</v>
          </cell>
          <cell r="E1745" t="str">
            <v>31.12.2022</v>
          </cell>
          <cell r="F1745">
            <v>0.75</v>
          </cell>
          <cell r="H1745" t="str">
            <v>OK1</v>
          </cell>
        </row>
        <row r="1746">
          <cell r="A1746" t="str">
            <v>2020003050114Actualización tecnológica</v>
          </cell>
          <cell r="B1746">
            <v>2</v>
          </cell>
          <cell r="C1746">
            <v>1</v>
          </cell>
          <cell r="D1746" t="str">
            <v>01.01.2022</v>
          </cell>
          <cell r="E1746" t="str">
            <v>31.12.2022</v>
          </cell>
          <cell r="F1746">
            <v>1</v>
          </cell>
          <cell r="H1746" t="str">
            <v>OK1</v>
          </cell>
        </row>
        <row r="1747">
          <cell r="A1747" t="str">
            <v>2020003050114Plan de Bibliotecas</v>
          </cell>
          <cell r="B1747">
            <v>1</v>
          </cell>
          <cell r="C1747">
            <v>0.75</v>
          </cell>
          <cell r="D1747" t="str">
            <v>01.01.2022</v>
          </cell>
          <cell r="E1747" t="str">
            <v>31.12.2022</v>
          </cell>
          <cell r="F1747">
            <v>0.75</v>
          </cell>
          <cell r="H1747" t="str">
            <v>OK1</v>
          </cell>
        </row>
        <row r="1748">
          <cell r="A1748" t="str">
            <v>2020003050114Bonos pensionales</v>
          </cell>
          <cell r="B1748">
            <v>3</v>
          </cell>
          <cell r="C1748">
            <v>1</v>
          </cell>
          <cell r="D1748" t="str">
            <v>01.01.2022</v>
          </cell>
          <cell r="E1748" t="str">
            <v>31.12.2022</v>
          </cell>
          <cell r="F1748">
            <v>1</v>
          </cell>
          <cell r="H1748" t="str">
            <v>OK1</v>
          </cell>
        </row>
        <row r="1749">
          <cell r="A1749" t="str">
            <v>2020003050114Gastos generales</v>
          </cell>
          <cell r="B1749">
            <v>1</v>
          </cell>
          <cell r="C1749">
            <v>0.75</v>
          </cell>
          <cell r="D1749" t="str">
            <v>01.01.2022</v>
          </cell>
          <cell r="E1749" t="str">
            <v>31.12.2022</v>
          </cell>
          <cell r="F1749">
            <v>0.75</v>
          </cell>
          <cell r="H1749" t="str">
            <v>OK1</v>
          </cell>
        </row>
        <row r="1750">
          <cell r="A1750" t="str">
            <v>2020003050119Licenc de Software</v>
          </cell>
          <cell r="B1750">
            <v>10</v>
          </cell>
          <cell r="C1750">
            <v>10</v>
          </cell>
          <cell r="D1750" t="str">
            <v>01.01.2022</v>
          </cell>
          <cell r="E1750" t="str">
            <v>31.12.2022</v>
          </cell>
          <cell r="F1750">
            <v>10</v>
          </cell>
          <cell r="H1750" t="str">
            <v>OK1</v>
          </cell>
        </row>
        <row r="1751">
          <cell r="A1751" t="str">
            <v>2020003050119Sist de Información</v>
          </cell>
          <cell r="B1751">
            <v>2</v>
          </cell>
          <cell r="C1751">
            <v>2</v>
          </cell>
          <cell r="D1751" t="str">
            <v>01.01.2022</v>
          </cell>
          <cell r="E1751" t="str">
            <v>01.03.2022</v>
          </cell>
          <cell r="F1751">
            <v>2</v>
          </cell>
          <cell r="G1751" t="str">
            <v>Sistema de información documental</v>
          </cell>
          <cell r="H1751" t="str">
            <v>OK1</v>
          </cell>
        </row>
        <row r="1752">
          <cell r="A1752" t="str">
            <v>2020003050119Compra de Equipos</v>
          </cell>
          <cell r="B1752">
            <v>100</v>
          </cell>
          <cell r="C1752">
            <v>100</v>
          </cell>
          <cell r="D1752" t="str">
            <v>01.01.2022</v>
          </cell>
          <cell r="E1752" t="str">
            <v>31.12.2022</v>
          </cell>
          <cell r="F1752">
            <v>100</v>
          </cell>
          <cell r="H1752" t="str">
            <v>OK1</v>
          </cell>
        </row>
        <row r="1753">
          <cell r="A1753" t="str">
            <v>2020003050119Sist de Seguridad</v>
          </cell>
          <cell r="B1753">
            <v>1</v>
          </cell>
          <cell r="C1753">
            <v>1</v>
          </cell>
          <cell r="D1753" t="str">
            <v>01.01.2022</v>
          </cell>
          <cell r="E1753" t="str">
            <v>31.12.2022</v>
          </cell>
          <cell r="F1753">
            <v>1</v>
          </cell>
          <cell r="H1753" t="str">
            <v>OK1</v>
          </cell>
        </row>
        <row r="1754">
          <cell r="A1754" t="str">
            <v>2020003050119Ancho de Banda de Internet</v>
          </cell>
          <cell r="B1754">
            <v>1</v>
          </cell>
          <cell r="C1754">
            <v>1</v>
          </cell>
          <cell r="D1754" t="str">
            <v>01.01.2022</v>
          </cell>
          <cell r="E1754" t="str">
            <v>31.12.2022</v>
          </cell>
          <cell r="F1754">
            <v>1</v>
          </cell>
          <cell r="H1754" t="str">
            <v>OK1</v>
          </cell>
        </row>
        <row r="1755">
          <cell r="A1755" t="str">
            <v>2021003050106Realizar capitalización al Ferrocarril</v>
          </cell>
          <cell r="B1755">
            <v>1</v>
          </cell>
          <cell r="C1755">
            <v>1</v>
          </cell>
          <cell r="D1755" t="str">
            <v>01.03.2022</v>
          </cell>
          <cell r="E1755" t="str">
            <v>31.12.2022</v>
          </cell>
          <cell r="F1755">
            <v>1</v>
          </cell>
          <cell r="G1755" t="str">
            <v>La Gobernación de Antioquia y el IDEA cumplieron con la Capitalización establecida para la vigencia en un 100%. El metro lo hizo en un 72,88% y el Area no suscribió los aportes esstablecidos para el 2022.</v>
          </cell>
          <cell r="H1755" t="str">
            <v>OK1</v>
          </cell>
        </row>
        <row r="1756">
          <cell r="A1756" t="str">
            <v>2020003050336Proceso aprobación Agenda Ant.2040</v>
          </cell>
          <cell r="B1756">
            <v>1</v>
          </cell>
          <cell r="C1756">
            <v>0.8</v>
          </cell>
          <cell r="D1756" t="str">
            <v>01.01.2022</v>
          </cell>
          <cell r="E1756" t="str">
            <v>31.12.2022</v>
          </cell>
          <cell r="F1756">
            <v>0.8</v>
          </cell>
          <cell r="G1756" t="str">
            <v>De acuerdo con la estrategia de Agenda 2040 se realizó en el 2022 el 5 de diciembre el Lanzamiento de la Visión Agenda 2040 por el Gobernador de Antioquia</v>
          </cell>
          <cell r="H1756" t="str">
            <v>OK1</v>
          </cell>
        </row>
        <row r="1757">
          <cell r="A1757" t="str">
            <v>2020003050336Contrato equipo profesional P.E.A.A.</v>
          </cell>
          <cell r="B1757">
            <v>4</v>
          </cell>
          <cell r="C1757">
            <v>4</v>
          </cell>
          <cell r="D1757" t="str">
            <v>01.01.2022</v>
          </cell>
          <cell r="E1757" t="str">
            <v>31.12.2022</v>
          </cell>
          <cell r="F1757">
            <v>4</v>
          </cell>
          <cell r="H1757" t="str">
            <v>OK1</v>
          </cell>
        </row>
        <row r="1758">
          <cell r="A1758" t="str">
            <v>2020003050336Apoyo Logístico y Comunicaciones</v>
          </cell>
          <cell r="B1758">
            <v>1</v>
          </cell>
          <cell r="C1758">
            <v>0.8</v>
          </cell>
          <cell r="D1758" t="str">
            <v>01.01.2022</v>
          </cell>
          <cell r="E1758" t="str">
            <v>31.12.2022</v>
          </cell>
          <cell r="F1758">
            <v>0.8</v>
          </cell>
          <cell r="G1758" t="str">
            <v>Se avanza en el proceso de apoyo a la estrategia logística y de comunicaciónn</v>
          </cell>
          <cell r="H1758" t="str">
            <v>OK1</v>
          </cell>
        </row>
        <row r="1759">
          <cell r="A1759" t="str">
            <v>2020003050336Formulación Agenda Antioquia 2040</v>
          </cell>
          <cell r="B1759">
            <v>1</v>
          </cell>
          <cell r="C1759">
            <v>0.8</v>
          </cell>
          <cell r="D1759" t="str">
            <v>01.01.2022</v>
          </cell>
          <cell r="E1759" t="str">
            <v>31.12.2022</v>
          </cell>
          <cell r="F1759">
            <v>0.8</v>
          </cell>
          <cell r="G1759" t="str">
            <v xml:space="preserve">Se avanza en el proceso de formulación de Agenda con las mesas de socialización en el territorio con esto implica que la base de esta proyección sea el DIÁLOGO SOCIAL, siendo necesario para ello, garantizar una amplia convocatoria que permita la escucha activa, la reflexión, la validación, el acuerdo social y una estructura técnica que soporte dicho proceso.
La metodología de la Agenda está direccionada en cuatro grandes ejes:
1.	HORIZONTE TEMPORAL. RECONOCERNOS PARA PROYECTARNOS: dónde estamos hoy y en dónde queremos estar en un determinado periodo de tiempo.
2.	DIÁLOGO SOCIAL.  Metodológicamente esta Agenda se plantea cuatro (4) estrategias para aproximarnos a los más de 6 millones de antioqueños y antioqueñas, y obtener un igual número de participaciones en torno a esta visión de Departamento.
3.	ESTRUCTURA DE GOBERNANZA DEL PROCESO.  El ultimo frente metodológico se encuentra en la gobernanza de la Agenda; el trabajar en UNIDAD con cientos de actores en simultánea, con intereses, enfoques y propósitos diversos: todo un reto y riqueza para este proceso. (Contar con instancias permanentes de consulta, deliberación y construcción de consenso, a partir de las manifestaciones de las antioqueñas y antioqueños,  gestionar de forma ágil y eficaz el proceso de planificación estratégica,  • Implicar a todos los agentes públicos y privados, cuyos recursos y gestión promuevan el éxito de la Agenda, facilitar la unión de voluntades e intereses, para alcanzar el proyecto de futuro para Antioquia
4.	ENFOQUE DE LA AGENDA ANTIOQUIA 2040.   A través de  elementos comprensivos que motivan el reconocimiento de dinámicas y realidades sociales y territoriales, como también a la promoción de la acción, en pro de alcanzar escenarios de bienestar, protección, equilibrio y progreso humano para nuestra sociedad y territorio </v>
          </cell>
          <cell r="H1759" t="str">
            <v>OK1</v>
          </cell>
        </row>
        <row r="1760">
          <cell r="A1760" t="str">
            <v>202000305033645010101-SERVICIO TRANSPORTE TERRESTRE A</v>
          </cell>
          <cell r="B1760">
            <v>1</v>
          </cell>
          <cell r="C1760">
            <v>0.8</v>
          </cell>
          <cell r="D1760" t="str">
            <v>01.01.2022</v>
          </cell>
          <cell r="E1760" t="str">
            <v>31.12.2022</v>
          </cell>
          <cell r="F1760">
            <v>0.8</v>
          </cell>
          <cell r="G1760" t="str">
            <v>Se da cumplimiento al a meta proyecta en avance del 80% con corte al 30 septiembre en la actividad de apoyo transporte para Agenda 2040</v>
          </cell>
          <cell r="H1760" t="str">
            <v>OK1</v>
          </cell>
        </row>
        <row r="1761">
          <cell r="A1761" t="str">
            <v>2020003050324Adquirir recursos bibliográficos</v>
          </cell>
          <cell r="B1761">
            <v>1</v>
          </cell>
          <cell r="C1761">
            <v>1</v>
          </cell>
          <cell r="D1761" t="str">
            <v>01.01.2022</v>
          </cell>
          <cell r="E1761" t="str">
            <v>31.12.2022</v>
          </cell>
          <cell r="F1761">
            <v>1</v>
          </cell>
          <cell r="G1761" t="str">
            <v>Dado que todas las metas están como 1, se realiza el reporte homologando el 1 a 100% tanto en meta como en cantidad ejecutada</v>
          </cell>
          <cell r="H1761" t="str">
            <v>OK1</v>
          </cell>
        </row>
        <row r="1762">
          <cell r="A1762" t="str">
            <v>2020003050324Suscribir recursos electrónicos</v>
          </cell>
          <cell r="B1762">
            <v>1</v>
          </cell>
          <cell r="C1762">
            <v>1</v>
          </cell>
          <cell r="D1762" t="str">
            <v>01.01.2022</v>
          </cell>
          <cell r="E1762" t="str">
            <v>31.12.2022</v>
          </cell>
          <cell r="F1762">
            <v>1</v>
          </cell>
          <cell r="H1762" t="str">
            <v>OK1</v>
          </cell>
        </row>
        <row r="1763">
          <cell r="A1763" t="str">
            <v>2020003050324Adquirir equipos e insumos Bibliote</v>
          </cell>
          <cell r="B1763">
            <v>1</v>
          </cell>
          <cell r="C1763">
            <v>1</v>
          </cell>
          <cell r="D1763" t="str">
            <v>01.01.2022</v>
          </cell>
          <cell r="E1763" t="str">
            <v>31.12.2022</v>
          </cell>
          <cell r="F1763">
            <v>1</v>
          </cell>
          <cell r="H1763" t="str">
            <v>OK1</v>
          </cell>
        </row>
        <row r="1764">
          <cell r="A1764" t="str">
            <v>2020003050324Suscri herrami gestión informa Biblio</v>
          </cell>
          <cell r="B1764">
            <v>1</v>
          </cell>
          <cell r="C1764">
            <v>1</v>
          </cell>
          <cell r="D1764" t="str">
            <v>01.01.2022</v>
          </cell>
          <cell r="E1764" t="str">
            <v>31.12.2022</v>
          </cell>
          <cell r="F1764">
            <v>1</v>
          </cell>
          <cell r="H1764" t="str">
            <v>OK1</v>
          </cell>
        </row>
        <row r="1765">
          <cell r="A1765" t="str">
            <v>2020003050324Equips,mueb,materi, softyhardwCLE</v>
          </cell>
          <cell r="B1765">
            <v>1</v>
          </cell>
          <cell r="C1765">
            <v>1</v>
          </cell>
          <cell r="D1765" t="str">
            <v>01.01.2022</v>
          </cell>
          <cell r="E1765" t="str">
            <v>31.12.2022</v>
          </cell>
          <cell r="F1765">
            <v>1</v>
          </cell>
          <cell r="H1765" t="str">
            <v>OK1</v>
          </cell>
        </row>
        <row r="1766">
          <cell r="A1766" t="str">
            <v>2020003050324Adquisición reactivs, vidrierí,etc CLE</v>
          </cell>
          <cell r="B1766">
            <v>1</v>
          </cell>
          <cell r="C1766">
            <v>1</v>
          </cell>
          <cell r="D1766" t="str">
            <v>01.01.2022</v>
          </cell>
          <cell r="E1766" t="str">
            <v>31.12.2022</v>
          </cell>
          <cell r="F1766">
            <v>1</v>
          </cell>
          <cell r="H1766" t="str">
            <v>OK1</v>
          </cell>
        </row>
        <row r="1767">
          <cell r="A1767" t="str">
            <v>2020003050324Digitalización documentos</v>
          </cell>
          <cell r="B1767">
            <v>1</v>
          </cell>
          <cell r="C1767">
            <v>0</v>
          </cell>
          <cell r="D1767" t="str">
            <v>01.01.2022</v>
          </cell>
          <cell r="E1767" t="str">
            <v>31.12.2022</v>
          </cell>
          <cell r="F1767">
            <v>0</v>
          </cell>
          <cell r="H1767" t="str">
            <v>OK1</v>
          </cell>
        </row>
        <row r="1768">
          <cell r="A1768" t="str">
            <v>2020003050324Renovar hardwarysoftwar</v>
          </cell>
          <cell r="B1768">
            <v>1</v>
          </cell>
          <cell r="C1768">
            <v>1</v>
          </cell>
          <cell r="D1768" t="str">
            <v>01.01.2022</v>
          </cell>
          <cell r="E1768" t="str">
            <v>31.12.2022</v>
          </cell>
          <cell r="F1768">
            <v>1</v>
          </cell>
          <cell r="H1768" t="str">
            <v>OK1</v>
          </cell>
        </row>
        <row r="1769">
          <cell r="A1769" t="str">
            <v>2020003050324Instrumentos Archivísticos</v>
          </cell>
          <cell r="B1769">
            <v>1</v>
          </cell>
          <cell r="C1769">
            <v>1</v>
          </cell>
          <cell r="D1769" t="str">
            <v>01.01.2022</v>
          </cell>
          <cell r="E1769" t="str">
            <v>31.12.2022</v>
          </cell>
          <cell r="F1769">
            <v>1</v>
          </cell>
          <cell r="H1769" t="str">
            <v>OK1</v>
          </cell>
        </row>
        <row r="1770">
          <cell r="A1770" t="str">
            <v>2020003050324Adecuar infraestructura CLE</v>
          </cell>
          <cell r="B1770">
            <v>1</v>
          </cell>
          <cell r="C1770">
            <v>0</v>
          </cell>
          <cell r="D1770" t="str">
            <v>01.01.2022</v>
          </cell>
          <cell r="E1770" t="str">
            <v>31.12.2022</v>
          </cell>
          <cell r="F1770">
            <v>0</v>
          </cell>
          <cell r="H1770" t="str">
            <v>OK1</v>
          </cell>
        </row>
        <row r="1771">
          <cell r="A1771" t="str">
            <v>2020003050324Mejorar espacio físico Archivos</v>
          </cell>
          <cell r="B1771">
            <v>1</v>
          </cell>
          <cell r="C1771">
            <v>0</v>
          </cell>
          <cell r="D1771" t="str">
            <v>01.01.2022</v>
          </cell>
          <cell r="E1771" t="str">
            <v>31.12.2022</v>
          </cell>
          <cell r="F1771">
            <v>0</v>
          </cell>
          <cell r="H1771" t="str">
            <v>OK1</v>
          </cell>
        </row>
        <row r="1772">
          <cell r="A1772" t="str">
            <v>2020003050324Mantenimiento de Equipos CLE</v>
          </cell>
          <cell r="B1772">
            <v>1</v>
          </cell>
          <cell r="C1772">
            <v>1</v>
          </cell>
          <cell r="D1772" t="str">
            <v>01.01.2022</v>
          </cell>
          <cell r="E1772" t="str">
            <v>31.12.2022</v>
          </cell>
          <cell r="F1772">
            <v>1</v>
          </cell>
          <cell r="H1772" t="str">
            <v>OK1</v>
          </cell>
        </row>
        <row r="1773">
          <cell r="A1773" t="str">
            <v>2020003050324Personal cualificado para CLE</v>
          </cell>
          <cell r="B1773">
            <v>1</v>
          </cell>
          <cell r="C1773">
            <v>0</v>
          </cell>
          <cell r="D1773" t="str">
            <v>01.01.2022</v>
          </cell>
          <cell r="E1773" t="str">
            <v>31.12.2022</v>
          </cell>
          <cell r="F1773">
            <v>0</v>
          </cell>
          <cell r="H1773" t="str">
            <v>OK1</v>
          </cell>
        </row>
        <row r="1774">
          <cell r="A1774" t="str">
            <v>2020003050324Incrementar personal Bibliotecas</v>
          </cell>
          <cell r="B1774">
            <v>1</v>
          </cell>
          <cell r="C1774">
            <v>0</v>
          </cell>
          <cell r="D1774" t="str">
            <v>01.01.2022</v>
          </cell>
          <cell r="E1774" t="str">
            <v>31.12.2022</v>
          </cell>
          <cell r="F1774">
            <v>0</v>
          </cell>
          <cell r="H1774" t="str">
            <v>OK1</v>
          </cell>
        </row>
        <row r="1775">
          <cell r="A1775" t="str">
            <v>2020003050324Incrementar personal Archivo</v>
          </cell>
          <cell r="B1775">
            <v>1</v>
          </cell>
          <cell r="C1775">
            <v>0</v>
          </cell>
          <cell r="D1775" t="str">
            <v>01.01.2022</v>
          </cell>
          <cell r="E1775" t="str">
            <v>31.12.2022</v>
          </cell>
          <cell r="F1775">
            <v>0</v>
          </cell>
          <cell r="H1775" t="str">
            <v>OK1</v>
          </cell>
        </row>
        <row r="1776">
          <cell r="A1776" t="str">
            <v>2021003050061Mantenimiento sistema integr gestion</v>
          </cell>
          <cell r="B1776">
            <v>1</v>
          </cell>
          <cell r="C1776">
            <v>1</v>
          </cell>
          <cell r="D1776" t="str">
            <v>01.01.2022</v>
          </cell>
          <cell r="E1776" t="str">
            <v>31.12.2022</v>
          </cell>
          <cell r="F1776">
            <v>1</v>
          </cell>
          <cell r="H1776" t="str">
            <v>OK1</v>
          </cell>
        </row>
        <row r="1777">
          <cell r="A1777" t="str">
            <v>2021003050061Contratacion servicios gestion</v>
          </cell>
          <cell r="B1777">
            <v>1</v>
          </cell>
          <cell r="C1777">
            <v>1</v>
          </cell>
          <cell r="D1777" t="str">
            <v>01.01.2022</v>
          </cell>
          <cell r="E1777" t="str">
            <v>31.12.2022</v>
          </cell>
          <cell r="F1777">
            <v>1</v>
          </cell>
          <cell r="H1777" t="str">
            <v>OK1</v>
          </cell>
        </row>
        <row r="1778">
          <cell r="A1778" t="str">
            <v>2021003050061Adec constru manten infraestructura</v>
          </cell>
          <cell r="B1778">
            <v>1</v>
          </cell>
          <cell r="C1778">
            <v>1</v>
          </cell>
          <cell r="D1778" t="str">
            <v>01.01.2022</v>
          </cell>
          <cell r="E1778" t="str">
            <v>31.12.2022</v>
          </cell>
          <cell r="F1778">
            <v>1</v>
          </cell>
          <cell r="H1778" t="str">
            <v>OK1</v>
          </cell>
        </row>
        <row r="1779">
          <cell r="A1779" t="str">
            <v>2021003050062Desarrollo convocatorias SCTeI</v>
          </cell>
          <cell r="B1779">
            <v>1</v>
          </cell>
          <cell r="C1779">
            <v>1</v>
          </cell>
          <cell r="D1779" t="str">
            <v>01.01.2022</v>
          </cell>
          <cell r="E1779" t="str">
            <v>31.12.2022</v>
          </cell>
          <cell r="F1779">
            <v>1</v>
          </cell>
          <cell r="H1779" t="str">
            <v>OK1</v>
          </cell>
        </row>
        <row r="1780">
          <cell r="A1780" t="str">
            <v>2021003050063Gestión estrategias acceso permanencia</v>
          </cell>
          <cell r="B1780">
            <v>1</v>
          </cell>
          <cell r="C1780">
            <v>1</v>
          </cell>
          <cell r="D1780" t="str">
            <v>01.01.2022</v>
          </cell>
          <cell r="E1780" t="str">
            <v>31.12.2022</v>
          </cell>
          <cell r="F1780">
            <v>1</v>
          </cell>
          <cell r="H1780" t="str">
            <v>OK1</v>
          </cell>
        </row>
        <row r="1781">
          <cell r="A1781" t="str">
            <v>2021003050063Gestión contratación cátedra</v>
          </cell>
          <cell r="B1781">
            <v>1</v>
          </cell>
          <cell r="C1781">
            <v>1</v>
          </cell>
          <cell r="D1781" t="str">
            <v>01.01.2022</v>
          </cell>
          <cell r="E1781" t="str">
            <v>31.12.2022</v>
          </cell>
          <cell r="F1781">
            <v>1</v>
          </cell>
          <cell r="H1781" t="str">
            <v>OK1</v>
          </cell>
        </row>
        <row r="1782">
          <cell r="A1782" t="str">
            <v>2021003050066Gestionar estrategias aula taller</v>
          </cell>
          <cell r="B1782">
            <v>1</v>
          </cell>
          <cell r="C1782">
            <v>1</v>
          </cell>
          <cell r="D1782" t="str">
            <v>01.01.2022</v>
          </cell>
          <cell r="E1782" t="str">
            <v>31.12.2022</v>
          </cell>
          <cell r="F1782">
            <v>1</v>
          </cell>
          <cell r="H1782" t="str">
            <v>OK1</v>
          </cell>
        </row>
        <row r="1783">
          <cell r="A1783" t="str">
            <v>2021003050066Gestionar capacitación docencia</v>
          </cell>
          <cell r="B1783">
            <v>1</v>
          </cell>
          <cell r="C1783">
            <v>1</v>
          </cell>
          <cell r="D1783" t="str">
            <v>01.01.2022</v>
          </cell>
          <cell r="E1783" t="str">
            <v>31.12.2022</v>
          </cell>
          <cell r="F1783">
            <v>1</v>
          </cell>
          <cell r="H1783" t="str">
            <v>OK1</v>
          </cell>
        </row>
        <row r="1784">
          <cell r="A1784" t="str">
            <v>2021003050066Incrementar oferta y presencia regiones</v>
          </cell>
          <cell r="B1784">
            <v>1</v>
          </cell>
          <cell r="C1784">
            <v>1</v>
          </cell>
          <cell r="D1784" t="str">
            <v>01.01.2022</v>
          </cell>
          <cell r="E1784" t="str">
            <v>31.12.2022</v>
          </cell>
          <cell r="F1784">
            <v>1</v>
          </cell>
          <cell r="H1784" t="str">
            <v>OK1</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98"/>
  <sheetViews>
    <sheetView tabSelected="1" topLeftCell="A2" zoomScale="110" zoomScaleNormal="110" workbookViewId="0">
      <pane ySplit="5" topLeftCell="A7" activePane="bottomLeft" state="frozen"/>
      <selection activeCell="F2" sqref="F2"/>
      <selection pane="bottomLeft" activeCell="A7" sqref="A7"/>
    </sheetView>
  </sheetViews>
  <sheetFormatPr baseColWidth="10" defaultRowHeight="15" x14ac:dyDescent="0.25"/>
  <cols>
    <col min="1" max="1" width="41" customWidth="1"/>
    <col min="2" max="2" width="45.42578125" customWidth="1"/>
    <col min="3" max="3" width="22.7109375" style="1" customWidth="1"/>
    <col min="4" max="4" width="49.7109375" customWidth="1"/>
    <col min="5" max="5" width="19.42578125" customWidth="1"/>
    <col min="6" max="6" width="51.5703125" customWidth="1"/>
    <col min="7" max="7" width="47.42578125" customWidth="1"/>
    <col min="9" max="9" width="13.28515625" bestFit="1" customWidth="1"/>
    <col min="10" max="11" width="11.42578125" style="2" customWidth="1"/>
    <col min="12" max="12" width="10.42578125" style="2" customWidth="1"/>
    <col min="13" max="13" width="10.28515625" style="2" customWidth="1"/>
    <col min="14" max="14" width="13.5703125" customWidth="1"/>
    <col min="15" max="15" width="12.5703125" style="6" customWidth="1"/>
    <col min="16" max="16" width="21.28515625" style="2" customWidth="1"/>
    <col min="17" max="17" width="80.42578125" customWidth="1"/>
    <col min="18" max="18" width="15.28515625" customWidth="1"/>
    <col min="19" max="19" width="15" bestFit="1" customWidth="1"/>
  </cols>
  <sheetData>
    <row r="1" spans="1:19" hidden="1" x14ac:dyDescent="0.25">
      <c r="M1" s="2" t="s">
        <v>0</v>
      </c>
      <c r="N1" s="3">
        <v>1</v>
      </c>
      <c r="O1" s="4">
        <v>1</v>
      </c>
      <c r="P1" s="5">
        <v>1</v>
      </c>
      <c r="Q1" s="3">
        <v>1</v>
      </c>
    </row>
    <row r="2" spans="1:19" ht="29.25" customHeight="1" x14ac:dyDescent="0.25"/>
    <row r="3" spans="1:19" ht="24.75" customHeight="1" x14ac:dyDescent="0.35">
      <c r="A3" s="7" t="s">
        <v>1</v>
      </c>
      <c r="B3" s="7"/>
      <c r="C3" s="7"/>
      <c r="D3" s="7"/>
      <c r="E3" s="7"/>
      <c r="F3" s="7"/>
      <c r="G3" s="7"/>
      <c r="H3" s="7"/>
      <c r="I3" s="7"/>
      <c r="J3" s="7"/>
      <c r="K3" s="7"/>
      <c r="L3" s="7"/>
      <c r="M3" s="7"/>
      <c r="N3" s="7"/>
      <c r="O3" s="8"/>
      <c r="P3" s="7"/>
      <c r="Q3" s="7"/>
    </row>
    <row r="4" spans="1:19" ht="24.75" customHeight="1" x14ac:dyDescent="0.35">
      <c r="A4" s="7" t="s">
        <v>4289</v>
      </c>
      <c r="B4" s="7"/>
      <c r="C4" s="7"/>
      <c r="D4" s="7"/>
      <c r="E4" s="7"/>
      <c r="F4" s="7"/>
      <c r="G4" s="7"/>
      <c r="H4" s="7"/>
      <c r="I4" s="7"/>
      <c r="J4" s="7"/>
      <c r="K4" s="7"/>
      <c r="L4" s="7"/>
      <c r="M4" s="7"/>
      <c r="N4" s="7"/>
      <c r="O4" s="8"/>
      <c r="P4" s="7"/>
      <c r="Q4" s="7"/>
    </row>
    <row r="5" spans="1:19" ht="34.5" customHeight="1" x14ac:dyDescent="0.25">
      <c r="A5" s="9" t="s">
        <v>2</v>
      </c>
    </row>
    <row r="6" spans="1:19" s="13" customFormat="1" ht="38.25" x14ac:dyDescent="0.25">
      <c r="A6" s="10" t="s">
        <v>3</v>
      </c>
      <c r="B6" s="10" t="s">
        <v>4</v>
      </c>
      <c r="C6" s="10" t="s">
        <v>5</v>
      </c>
      <c r="D6" s="10" t="s">
        <v>6</v>
      </c>
      <c r="E6" s="10" t="s">
        <v>7</v>
      </c>
      <c r="F6" s="10" t="s">
        <v>8</v>
      </c>
      <c r="G6" s="10" t="s">
        <v>9</v>
      </c>
      <c r="H6" s="11" t="s">
        <v>10</v>
      </c>
      <c r="I6" s="11" t="s">
        <v>11</v>
      </c>
      <c r="J6" s="10" t="s">
        <v>12</v>
      </c>
      <c r="K6" s="10" t="s">
        <v>13</v>
      </c>
      <c r="L6" s="10" t="s">
        <v>14</v>
      </c>
      <c r="M6" s="10" t="s">
        <v>15</v>
      </c>
      <c r="N6" s="11" t="s">
        <v>16</v>
      </c>
      <c r="O6" s="12" t="s">
        <v>17</v>
      </c>
      <c r="P6" s="12" t="s">
        <v>18</v>
      </c>
      <c r="Q6" s="11" t="s">
        <v>19</v>
      </c>
      <c r="R6" s="10" t="s">
        <v>20</v>
      </c>
      <c r="S6" s="10" t="s">
        <v>21</v>
      </c>
    </row>
    <row r="7" spans="1:19" ht="75" customHeight="1" x14ac:dyDescent="0.25">
      <c r="A7" s="14" t="s">
        <v>22</v>
      </c>
      <c r="B7" s="14" t="s">
        <v>23</v>
      </c>
      <c r="C7" s="1">
        <v>2020003050080</v>
      </c>
      <c r="D7" s="14" t="s">
        <v>24</v>
      </c>
      <c r="E7" t="s">
        <v>25</v>
      </c>
      <c r="F7" t="s">
        <v>26</v>
      </c>
      <c r="G7" s="14" t="s">
        <v>27</v>
      </c>
      <c r="H7" s="13">
        <v>4</v>
      </c>
      <c r="I7" s="13" t="s">
        <v>40</v>
      </c>
      <c r="J7" s="29">
        <f>P7/H7</f>
        <v>0.75</v>
      </c>
      <c r="K7" s="2" t="s">
        <v>28</v>
      </c>
      <c r="L7" s="2">
        <v>12</v>
      </c>
      <c r="M7" s="2" t="s">
        <v>29</v>
      </c>
      <c r="N7" s="13" t="s">
        <v>29</v>
      </c>
      <c r="O7" s="13" t="s">
        <v>744</v>
      </c>
      <c r="P7" s="13">
        <v>3</v>
      </c>
      <c r="Q7" s="13"/>
      <c r="R7" s="28">
        <v>239826116</v>
      </c>
      <c r="S7" s="28">
        <v>97333539</v>
      </c>
    </row>
    <row r="8" spans="1:19" ht="75" customHeight="1" x14ac:dyDescent="0.25">
      <c r="A8" s="14" t="s">
        <v>22</v>
      </c>
      <c r="B8" s="14" t="s">
        <v>23</v>
      </c>
      <c r="C8" s="1">
        <v>2020003050080</v>
      </c>
      <c r="D8" s="14" t="s">
        <v>24</v>
      </c>
      <c r="E8" t="s">
        <v>25</v>
      </c>
      <c r="F8" t="s">
        <v>30</v>
      </c>
      <c r="G8" s="14" t="s">
        <v>31</v>
      </c>
      <c r="H8" s="13">
        <v>4</v>
      </c>
      <c r="I8" s="13" t="s">
        <v>40</v>
      </c>
      <c r="J8" s="29">
        <f t="shared" ref="J8:J71" si="0">P8/H8</f>
        <v>1</v>
      </c>
      <c r="K8" s="2" t="s">
        <v>28</v>
      </c>
      <c r="L8" s="2">
        <v>12</v>
      </c>
      <c r="M8" s="2" t="s">
        <v>29</v>
      </c>
      <c r="N8" s="13" t="s">
        <v>29</v>
      </c>
      <c r="O8" s="13" t="s">
        <v>744</v>
      </c>
      <c r="P8" s="13">
        <v>4</v>
      </c>
      <c r="Q8" s="13"/>
      <c r="R8" s="28"/>
      <c r="S8" s="28"/>
    </row>
    <row r="9" spans="1:19" ht="75" customHeight="1" x14ac:dyDescent="0.25">
      <c r="A9" s="14" t="s">
        <v>22</v>
      </c>
      <c r="B9" s="14" t="s">
        <v>23</v>
      </c>
      <c r="C9" s="1">
        <v>2020003050080</v>
      </c>
      <c r="D9" s="14" t="s">
        <v>24</v>
      </c>
      <c r="E9" t="s">
        <v>25</v>
      </c>
      <c r="F9" t="s">
        <v>32</v>
      </c>
      <c r="G9" s="14" t="s">
        <v>33</v>
      </c>
      <c r="H9" s="13">
        <v>0</v>
      </c>
      <c r="I9" s="13">
        <v>0</v>
      </c>
      <c r="J9" s="29" t="s">
        <v>244</v>
      </c>
      <c r="K9" s="2" t="s">
        <v>28</v>
      </c>
      <c r="L9" s="2">
        <v>12</v>
      </c>
      <c r="M9" s="2" t="s">
        <v>29</v>
      </c>
      <c r="N9" s="13" t="s">
        <v>29</v>
      </c>
      <c r="O9" s="13" t="s">
        <v>744</v>
      </c>
      <c r="P9" s="13">
        <v>0</v>
      </c>
      <c r="Q9" s="13" t="s">
        <v>3779</v>
      </c>
      <c r="R9" s="28"/>
      <c r="S9" s="28"/>
    </row>
    <row r="10" spans="1:19" ht="30" customHeight="1" x14ac:dyDescent="0.25">
      <c r="A10" s="14" t="s">
        <v>22</v>
      </c>
      <c r="B10" s="14" t="s">
        <v>23</v>
      </c>
      <c r="C10" s="1">
        <v>2020003050080</v>
      </c>
      <c r="D10" s="14" t="s">
        <v>24</v>
      </c>
      <c r="E10" t="s">
        <v>25</v>
      </c>
      <c r="F10" t="s">
        <v>34</v>
      </c>
      <c r="G10" s="14" t="s">
        <v>35</v>
      </c>
      <c r="H10" s="13">
        <v>0</v>
      </c>
      <c r="I10" s="13">
        <v>0</v>
      </c>
      <c r="J10" s="29" t="s">
        <v>244</v>
      </c>
      <c r="K10" s="2" t="s">
        <v>28</v>
      </c>
      <c r="L10" s="2">
        <v>12</v>
      </c>
      <c r="M10" s="2" t="s">
        <v>29</v>
      </c>
      <c r="N10" s="13" t="s">
        <v>29</v>
      </c>
      <c r="O10" s="13" t="s">
        <v>744</v>
      </c>
      <c r="P10" s="13">
        <v>0</v>
      </c>
      <c r="Q10" s="13" t="s">
        <v>3779</v>
      </c>
      <c r="R10" s="28"/>
      <c r="S10" s="28"/>
    </row>
    <row r="11" spans="1:19" ht="30" customHeight="1" x14ac:dyDescent="0.25">
      <c r="A11" s="14" t="s">
        <v>22</v>
      </c>
      <c r="B11" s="14" t="s">
        <v>23</v>
      </c>
      <c r="C11" s="1">
        <v>2020003050080</v>
      </c>
      <c r="D11" s="14" t="s">
        <v>24</v>
      </c>
      <c r="E11" t="s">
        <v>25</v>
      </c>
      <c r="F11" t="s">
        <v>36</v>
      </c>
      <c r="G11" s="14" t="s">
        <v>37</v>
      </c>
      <c r="H11" s="13">
        <v>2</v>
      </c>
      <c r="I11" s="13" t="s">
        <v>40</v>
      </c>
      <c r="J11" s="29">
        <f t="shared" si="0"/>
        <v>1</v>
      </c>
      <c r="K11" s="2" t="s">
        <v>28</v>
      </c>
      <c r="L11" s="2">
        <v>12</v>
      </c>
      <c r="M11" s="2" t="s">
        <v>29</v>
      </c>
      <c r="N11" s="13" t="s">
        <v>29</v>
      </c>
      <c r="O11" s="13" t="s">
        <v>744</v>
      </c>
      <c r="P11" s="13">
        <v>2</v>
      </c>
      <c r="Q11" s="13"/>
      <c r="R11" s="28"/>
      <c r="S11" s="28"/>
    </row>
    <row r="12" spans="1:19" ht="45" customHeight="1" x14ac:dyDescent="0.25">
      <c r="A12" s="14" t="s">
        <v>22</v>
      </c>
      <c r="B12" s="14" t="s">
        <v>23</v>
      </c>
      <c r="C12" s="1">
        <v>2020003050080</v>
      </c>
      <c r="D12" s="14" t="s">
        <v>24</v>
      </c>
      <c r="E12" t="s">
        <v>25</v>
      </c>
      <c r="F12" t="s">
        <v>38</v>
      </c>
      <c r="G12" s="14" t="s">
        <v>39</v>
      </c>
      <c r="H12" s="13">
        <v>1</v>
      </c>
      <c r="I12" s="13" t="s">
        <v>40</v>
      </c>
      <c r="J12" s="29" t="s">
        <v>244</v>
      </c>
      <c r="K12" s="2" t="s">
        <v>28</v>
      </c>
      <c r="L12" s="2">
        <v>12</v>
      </c>
      <c r="M12" s="2" t="s">
        <v>29</v>
      </c>
      <c r="N12" s="13" t="s">
        <v>29</v>
      </c>
      <c r="O12" s="13" t="s">
        <v>744</v>
      </c>
      <c r="P12" s="13" t="s">
        <v>40</v>
      </c>
      <c r="Q12" s="13"/>
      <c r="R12" s="28"/>
      <c r="S12" s="28"/>
    </row>
    <row r="13" spans="1:19" ht="30" customHeight="1" x14ac:dyDescent="0.25">
      <c r="A13" s="14" t="s">
        <v>22</v>
      </c>
      <c r="B13" s="14" t="s">
        <v>41</v>
      </c>
      <c r="C13" s="1">
        <v>2020003050240</v>
      </c>
      <c r="D13" s="14" t="s">
        <v>42</v>
      </c>
      <c r="E13" t="s">
        <v>43</v>
      </c>
      <c r="F13" t="s">
        <v>44</v>
      </c>
      <c r="G13" s="14" t="s">
        <v>45</v>
      </c>
      <c r="H13" s="13">
        <v>25</v>
      </c>
      <c r="I13" s="13">
        <v>0</v>
      </c>
      <c r="J13" s="29">
        <f t="shared" si="0"/>
        <v>0</v>
      </c>
      <c r="K13" s="2" t="s">
        <v>46</v>
      </c>
      <c r="L13" s="2">
        <v>12</v>
      </c>
      <c r="M13" s="2" t="s">
        <v>29</v>
      </c>
      <c r="N13" s="13" t="s">
        <v>29</v>
      </c>
      <c r="O13" s="13" t="s">
        <v>3780</v>
      </c>
      <c r="P13" s="13">
        <v>0</v>
      </c>
      <c r="Q13" s="13"/>
      <c r="R13" s="28">
        <v>597371314</v>
      </c>
      <c r="S13" s="28">
        <v>136041340</v>
      </c>
    </row>
    <row r="14" spans="1:19" ht="30" customHeight="1" x14ac:dyDescent="0.25">
      <c r="A14" s="14" t="s">
        <v>22</v>
      </c>
      <c r="B14" s="14" t="s">
        <v>41</v>
      </c>
      <c r="C14" s="1">
        <v>2020003050240</v>
      </c>
      <c r="D14" s="14" t="s">
        <v>42</v>
      </c>
      <c r="E14" t="s">
        <v>43</v>
      </c>
      <c r="F14" t="s">
        <v>47</v>
      </c>
      <c r="G14" s="14" t="s">
        <v>48</v>
      </c>
      <c r="H14" s="13">
        <v>4</v>
      </c>
      <c r="I14" s="13">
        <v>0</v>
      </c>
      <c r="J14" s="29">
        <f t="shared" si="0"/>
        <v>0.5</v>
      </c>
      <c r="K14" s="2" t="s">
        <v>28</v>
      </c>
      <c r="L14" s="2">
        <v>12</v>
      </c>
      <c r="M14" s="2" t="s">
        <v>29</v>
      </c>
      <c r="N14" s="13" t="s">
        <v>205</v>
      </c>
      <c r="O14" s="13" t="s">
        <v>3781</v>
      </c>
      <c r="P14" s="13">
        <v>2</v>
      </c>
      <c r="Q14" s="13"/>
      <c r="R14" s="28"/>
      <c r="S14" s="28"/>
    </row>
    <row r="15" spans="1:19" ht="30" customHeight="1" x14ac:dyDescent="0.25">
      <c r="A15" s="14" t="s">
        <v>22</v>
      </c>
      <c r="B15" s="14" t="s">
        <v>41</v>
      </c>
      <c r="C15" s="1">
        <v>2020003050240</v>
      </c>
      <c r="D15" s="14" t="s">
        <v>42</v>
      </c>
      <c r="E15" t="s">
        <v>43</v>
      </c>
      <c r="F15" t="s">
        <v>49</v>
      </c>
      <c r="G15" s="14" t="s">
        <v>50</v>
      </c>
      <c r="H15" s="13">
        <v>5</v>
      </c>
      <c r="I15" s="13">
        <v>0</v>
      </c>
      <c r="J15" s="29">
        <f t="shared" si="0"/>
        <v>0.6</v>
      </c>
      <c r="K15" s="2" t="s">
        <v>28</v>
      </c>
      <c r="L15" s="2">
        <v>12</v>
      </c>
      <c r="M15" s="2" t="s">
        <v>29</v>
      </c>
      <c r="N15" s="13" t="s">
        <v>29</v>
      </c>
      <c r="O15" s="13" t="s">
        <v>3780</v>
      </c>
      <c r="P15" s="13">
        <v>3</v>
      </c>
      <c r="Q15" s="13"/>
      <c r="R15" s="28"/>
      <c r="S15" s="28"/>
    </row>
    <row r="16" spans="1:19" ht="30" customHeight="1" x14ac:dyDescent="0.25">
      <c r="A16" s="14" t="s">
        <v>22</v>
      </c>
      <c r="B16" s="14" t="s">
        <v>41</v>
      </c>
      <c r="C16" s="1">
        <v>2020003050240</v>
      </c>
      <c r="D16" s="14" t="s">
        <v>42</v>
      </c>
      <c r="E16" t="s">
        <v>43</v>
      </c>
      <c r="F16" t="s">
        <v>51</v>
      </c>
      <c r="G16" s="14" t="s">
        <v>52</v>
      </c>
      <c r="H16" s="13">
        <v>3</v>
      </c>
      <c r="I16" s="13">
        <v>0</v>
      </c>
      <c r="J16" s="29">
        <f t="shared" si="0"/>
        <v>1.3333333333333333</v>
      </c>
      <c r="K16" s="2" t="s">
        <v>28</v>
      </c>
      <c r="L16" s="2">
        <v>12</v>
      </c>
      <c r="M16" s="2" t="s">
        <v>29</v>
      </c>
      <c r="N16" s="13" t="s">
        <v>29</v>
      </c>
      <c r="O16" s="13" t="s">
        <v>3780</v>
      </c>
      <c r="P16" s="13">
        <v>4</v>
      </c>
      <c r="Q16" s="13"/>
      <c r="R16" s="28"/>
      <c r="S16" s="28"/>
    </row>
    <row r="17" spans="1:19" ht="30" customHeight="1" x14ac:dyDescent="0.25">
      <c r="A17" s="14" t="s">
        <v>22</v>
      </c>
      <c r="B17" s="14" t="s">
        <v>41</v>
      </c>
      <c r="C17" s="1">
        <v>2020003050240</v>
      </c>
      <c r="D17" s="14" t="s">
        <v>42</v>
      </c>
      <c r="E17" t="s">
        <v>43</v>
      </c>
      <c r="F17" t="s">
        <v>53</v>
      </c>
      <c r="G17" s="14" t="s">
        <v>54</v>
      </c>
      <c r="H17" s="13">
        <v>5</v>
      </c>
      <c r="I17" s="13">
        <v>0</v>
      </c>
      <c r="J17" s="29">
        <f t="shared" si="0"/>
        <v>0.6</v>
      </c>
      <c r="K17" s="2" t="s">
        <v>28</v>
      </c>
      <c r="L17" s="2">
        <v>12</v>
      </c>
      <c r="M17" s="2" t="s">
        <v>29</v>
      </c>
      <c r="N17" s="13" t="s">
        <v>29</v>
      </c>
      <c r="O17" s="13" t="s">
        <v>3780</v>
      </c>
      <c r="P17" s="13">
        <v>3</v>
      </c>
      <c r="Q17" s="13" t="s">
        <v>3782</v>
      </c>
      <c r="R17" s="28"/>
      <c r="S17" s="28"/>
    </row>
    <row r="18" spans="1:19" ht="30" customHeight="1" x14ac:dyDescent="0.25">
      <c r="A18" s="14" t="s">
        <v>22</v>
      </c>
      <c r="B18" s="14" t="s">
        <v>41</v>
      </c>
      <c r="C18" s="1">
        <v>2020003050240</v>
      </c>
      <c r="D18" s="14" t="s">
        <v>42</v>
      </c>
      <c r="E18" t="s">
        <v>43</v>
      </c>
      <c r="F18" t="s">
        <v>55</v>
      </c>
      <c r="G18" s="14" t="s">
        <v>56</v>
      </c>
      <c r="H18" s="13">
        <v>4</v>
      </c>
      <c r="I18" s="13">
        <v>2</v>
      </c>
      <c r="J18" s="29">
        <f t="shared" si="0"/>
        <v>1.75</v>
      </c>
      <c r="K18" s="2" t="s">
        <v>28</v>
      </c>
      <c r="L18" s="2">
        <v>12</v>
      </c>
      <c r="M18" s="2" t="s">
        <v>29</v>
      </c>
      <c r="N18" s="13" t="s">
        <v>29</v>
      </c>
      <c r="O18" s="13" t="s">
        <v>3780</v>
      </c>
      <c r="P18" s="13">
        <v>7</v>
      </c>
      <c r="Q18" s="13" t="s">
        <v>3783</v>
      </c>
      <c r="R18" s="28"/>
      <c r="S18" s="28"/>
    </row>
    <row r="19" spans="1:19" ht="30" customHeight="1" x14ac:dyDescent="0.25">
      <c r="A19" s="14" t="s">
        <v>22</v>
      </c>
      <c r="B19" s="14" t="s">
        <v>41</v>
      </c>
      <c r="C19" s="1">
        <v>2020003050240</v>
      </c>
      <c r="D19" s="14" t="s">
        <v>42</v>
      </c>
      <c r="E19" t="s">
        <v>43</v>
      </c>
      <c r="F19" t="s">
        <v>57</v>
      </c>
      <c r="G19" s="14" t="s">
        <v>58</v>
      </c>
      <c r="H19" s="13">
        <v>8</v>
      </c>
      <c r="I19" s="13">
        <v>4</v>
      </c>
      <c r="J19" s="29">
        <f t="shared" si="0"/>
        <v>0.5</v>
      </c>
      <c r="K19" s="2" t="s">
        <v>28</v>
      </c>
      <c r="L19" s="2">
        <v>12</v>
      </c>
      <c r="M19" s="2" t="s">
        <v>29</v>
      </c>
      <c r="N19" s="13" t="s">
        <v>29</v>
      </c>
      <c r="O19" s="13" t="s">
        <v>3780</v>
      </c>
      <c r="P19" s="13">
        <v>4</v>
      </c>
      <c r="Q19" s="13" t="s">
        <v>3784</v>
      </c>
      <c r="R19" s="28"/>
      <c r="S19" s="28"/>
    </row>
    <row r="20" spans="1:19" ht="30" customHeight="1" x14ac:dyDescent="0.25">
      <c r="A20" s="14" t="s">
        <v>22</v>
      </c>
      <c r="B20" s="14" t="s">
        <v>41</v>
      </c>
      <c r="C20" s="1">
        <v>2020003050240</v>
      </c>
      <c r="D20" s="14" t="s">
        <v>42</v>
      </c>
      <c r="E20" t="s">
        <v>43</v>
      </c>
      <c r="F20" t="s">
        <v>59</v>
      </c>
      <c r="G20" s="14" t="s">
        <v>60</v>
      </c>
      <c r="H20" s="13">
        <v>1</v>
      </c>
      <c r="I20" s="13">
        <v>1</v>
      </c>
      <c r="J20" s="29">
        <f t="shared" si="0"/>
        <v>1</v>
      </c>
      <c r="K20" s="2" t="s">
        <v>28</v>
      </c>
      <c r="L20" s="2">
        <v>11</v>
      </c>
      <c r="M20" s="2" t="s">
        <v>29</v>
      </c>
      <c r="N20" s="13" t="s">
        <v>29</v>
      </c>
      <c r="O20" s="13" t="s">
        <v>3780</v>
      </c>
      <c r="P20" s="13">
        <v>1</v>
      </c>
      <c r="Q20" s="13" t="s">
        <v>3785</v>
      </c>
      <c r="R20" s="28"/>
      <c r="S20" s="28"/>
    </row>
    <row r="21" spans="1:19" ht="30" customHeight="1" x14ac:dyDescent="0.25">
      <c r="A21" s="14" t="s">
        <v>22</v>
      </c>
      <c r="B21" s="14" t="s">
        <v>41</v>
      </c>
      <c r="C21" s="1">
        <v>2020003050240</v>
      </c>
      <c r="D21" s="14" t="s">
        <v>42</v>
      </c>
      <c r="E21" t="s">
        <v>43</v>
      </c>
      <c r="F21" t="s">
        <v>61</v>
      </c>
      <c r="G21" s="14" t="s">
        <v>62</v>
      </c>
      <c r="H21" s="13">
        <v>1</v>
      </c>
      <c r="I21" s="13">
        <v>0</v>
      </c>
      <c r="J21" s="29">
        <f t="shared" si="0"/>
        <v>0</v>
      </c>
      <c r="K21" s="2" t="s">
        <v>28</v>
      </c>
      <c r="L21" s="2">
        <v>11</v>
      </c>
      <c r="M21" s="2" t="s">
        <v>29</v>
      </c>
      <c r="N21" s="13" t="s">
        <v>29</v>
      </c>
      <c r="O21" s="13" t="s">
        <v>3780</v>
      </c>
      <c r="P21" s="13">
        <v>0</v>
      </c>
      <c r="Q21" s="13"/>
      <c r="R21" s="28"/>
      <c r="S21" s="28"/>
    </row>
    <row r="22" spans="1:19" ht="30" customHeight="1" x14ac:dyDescent="0.25">
      <c r="A22" s="14" t="s">
        <v>22</v>
      </c>
      <c r="B22" s="14" t="s">
        <v>41</v>
      </c>
      <c r="C22" s="1">
        <v>2020003050240</v>
      </c>
      <c r="D22" s="14" t="s">
        <v>42</v>
      </c>
      <c r="E22" t="s">
        <v>43</v>
      </c>
      <c r="F22" t="s">
        <v>63</v>
      </c>
      <c r="G22" s="14" t="s">
        <v>64</v>
      </c>
      <c r="H22" s="13">
        <v>1</v>
      </c>
      <c r="I22" s="13">
        <v>0</v>
      </c>
      <c r="J22" s="29">
        <f t="shared" si="0"/>
        <v>0</v>
      </c>
      <c r="K22" s="2" t="s">
        <v>28</v>
      </c>
      <c r="L22" s="2">
        <v>12</v>
      </c>
      <c r="M22" s="2" t="s">
        <v>29</v>
      </c>
      <c r="N22" s="13" t="s">
        <v>29</v>
      </c>
      <c r="O22" s="13" t="s">
        <v>3780</v>
      </c>
      <c r="P22" s="13">
        <v>0</v>
      </c>
      <c r="Q22" s="13"/>
      <c r="R22" s="28"/>
      <c r="S22" s="28"/>
    </row>
    <row r="23" spans="1:19" ht="30" customHeight="1" x14ac:dyDescent="0.25">
      <c r="A23" s="14" t="s">
        <v>22</v>
      </c>
      <c r="B23" s="14" t="s">
        <v>65</v>
      </c>
      <c r="C23" s="1">
        <v>2020003050263</v>
      </c>
      <c r="D23" s="14" t="s">
        <v>66</v>
      </c>
      <c r="E23" t="s">
        <v>67</v>
      </c>
      <c r="F23" t="s">
        <v>68</v>
      </c>
      <c r="G23" s="14" t="s">
        <v>69</v>
      </c>
      <c r="H23" s="13" t="s">
        <v>3786</v>
      </c>
      <c r="I23" s="13" t="s">
        <v>3786</v>
      </c>
      <c r="J23" s="29" t="s">
        <v>244</v>
      </c>
      <c r="K23" s="2" t="s">
        <v>28</v>
      </c>
      <c r="L23" s="2">
        <v>12</v>
      </c>
      <c r="M23" s="2" t="s">
        <v>29</v>
      </c>
      <c r="N23" s="13" t="s">
        <v>3786</v>
      </c>
      <c r="O23" s="13" t="s">
        <v>3786</v>
      </c>
      <c r="P23" s="13" t="s">
        <v>3786</v>
      </c>
      <c r="Q23" s="13" t="s">
        <v>3786</v>
      </c>
      <c r="R23" s="28">
        <v>275306217</v>
      </c>
      <c r="S23" s="28">
        <v>101666660</v>
      </c>
    </row>
    <row r="24" spans="1:19" ht="45" customHeight="1" x14ac:dyDescent="0.25">
      <c r="A24" s="14" t="s">
        <v>22</v>
      </c>
      <c r="B24" s="14" t="s">
        <v>65</v>
      </c>
      <c r="C24" s="1">
        <v>2020003050263</v>
      </c>
      <c r="D24" s="14" t="s">
        <v>66</v>
      </c>
      <c r="E24" t="s">
        <v>67</v>
      </c>
      <c r="F24" t="s">
        <v>70</v>
      </c>
      <c r="G24" s="14" t="s">
        <v>71</v>
      </c>
      <c r="H24" s="13" t="s">
        <v>3786</v>
      </c>
      <c r="I24" s="13" t="s">
        <v>3786</v>
      </c>
      <c r="J24" s="29" t="s">
        <v>244</v>
      </c>
      <c r="K24" s="2" t="s">
        <v>28</v>
      </c>
      <c r="L24" s="2">
        <v>12</v>
      </c>
      <c r="M24" s="2" t="s">
        <v>29</v>
      </c>
      <c r="N24" s="13" t="s">
        <v>3786</v>
      </c>
      <c r="O24" s="13" t="s">
        <v>3786</v>
      </c>
      <c r="P24" s="13" t="s">
        <v>3786</v>
      </c>
      <c r="Q24" s="13" t="s">
        <v>3786</v>
      </c>
      <c r="R24" s="28"/>
      <c r="S24" s="28"/>
    </row>
    <row r="25" spans="1:19" ht="45" customHeight="1" x14ac:dyDescent="0.25">
      <c r="A25" s="14" t="s">
        <v>22</v>
      </c>
      <c r="B25" s="14" t="s">
        <v>65</v>
      </c>
      <c r="C25" s="1">
        <v>2020003050263</v>
      </c>
      <c r="D25" s="14" t="s">
        <v>66</v>
      </c>
      <c r="E25" t="s">
        <v>67</v>
      </c>
      <c r="F25" t="s">
        <v>72</v>
      </c>
      <c r="G25" s="14" t="s">
        <v>73</v>
      </c>
      <c r="H25" s="13" t="s">
        <v>3786</v>
      </c>
      <c r="I25" s="13" t="s">
        <v>3786</v>
      </c>
      <c r="J25" s="29" t="s">
        <v>244</v>
      </c>
      <c r="K25" s="2" t="s">
        <v>46</v>
      </c>
      <c r="L25" s="2">
        <v>12</v>
      </c>
      <c r="M25" s="2" t="s">
        <v>29</v>
      </c>
      <c r="N25" s="13" t="s">
        <v>3786</v>
      </c>
      <c r="O25" s="13" t="s">
        <v>3786</v>
      </c>
      <c r="P25" s="13" t="s">
        <v>3786</v>
      </c>
      <c r="Q25" s="13" t="s">
        <v>3786</v>
      </c>
      <c r="R25" s="28"/>
      <c r="S25" s="28"/>
    </row>
    <row r="26" spans="1:19" ht="27" customHeight="1" x14ac:dyDescent="0.25">
      <c r="A26" s="14" t="s">
        <v>22</v>
      </c>
      <c r="B26" s="14" t="s">
        <v>65</v>
      </c>
      <c r="C26" s="1">
        <v>2020003050266</v>
      </c>
      <c r="D26" s="14" t="s">
        <v>74</v>
      </c>
      <c r="E26" t="s">
        <v>75</v>
      </c>
      <c r="F26" t="s">
        <v>76</v>
      </c>
      <c r="G26" s="14" t="s">
        <v>77</v>
      </c>
      <c r="H26" s="13">
        <v>90</v>
      </c>
      <c r="I26" s="13">
        <v>65</v>
      </c>
      <c r="J26" s="29">
        <f t="shared" si="0"/>
        <v>0.62222222222222223</v>
      </c>
      <c r="K26" s="2" t="s">
        <v>28</v>
      </c>
      <c r="L26" s="2">
        <v>12</v>
      </c>
      <c r="M26" s="2" t="s">
        <v>29</v>
      </c>
      <c r="N26" s="13" t="s">
        <v>218</v>
      </c>
      <c r="O26" s="13" t="s">
        <v>744</v>
      </c>
      <c r="P26" s="13">
        <v>56</v>
      </c>
      <c r="Q26" s="15"/>
      <c r="R26" s="28">
        <v>856739916</v>
      </c>
      <c r="S26" s="28">
        <v>237835144</v>
      </c>
    </row>
    <row r="27" spans="1:19" ht="30" customHeight="1" x14ac:dyDescent="0.25">
      <c r="A27" s="14" t="s">
        <v>22</v>
      </c>
      <c r="B27" s="14" t="s">
        <v>65</v>
      </c>
      <c r="C27" s="1">
        <v>2020003050266</v>
      </c>
      <c r="D27" s="14" t="s">
        <v>74</v>
      </c>
      <c r="E27" t="s">
        <v>75</v>
      </c>
      <c r="F27" t="s">
        <v>78</v>
      </c>
      <c r="G27" s="14" t="s">
        <v>64</v>
      </c>
      <c r="H27" s="13">
        <v>1</v>
      </c>
      <c r="I27" s="13">
        <v>0.6</v>
      </c>
      <c r="J27" s="29">
        <f t="shared" si="0"/>
        <v>0.6</v>
      </c>
      <c r="K27" s="2" t="s">
        <v>28</v>
      </c>
      <c r="L27" s="2">
        <v>12</v>
      </c>
      <c r="M27" s="2" t="s">
        <v>29</v>
      </c>
      <c r="N27" s="13" t="s">
        <v>3787</v>
      </c>
      <c r="O27" s="13" t="s">
        <v>744</v>
      </c>
      <c r="P27" s="13">
        <v>0.6</v>
      </c>
      <c r="Q27" s="15"/>
      <c r="R27" s="28"/>
      <c r="S27" s="28"/>
    </row>
    <row r="28" spans="1:19" ht="30" customHeight="1" x14ac:dyDescent="0.25">
      <c r="A28" s="14" t="s">
        <v>22</v>
      </c>
      <c r="B28" s="14" t="s">
        <v>65</v>
      </c>
      <c r="C28" s="1">
        <v>2020003050266</v>
      </c>
      <c r="D28" s="14" t="s">
        <v>74</v>
      </c>
      <c r="E28" t="s">
        <v>75</v>
      </c>
      <c r="F28" t="s">
        <v>79</v>
      </c>
      <c r="G28" s="14" t="s">
        <v>80</v>
      </c>
      <c r="H28" s="13">
        <v>1</v>
      </c>
      <c r="I28" s="13">
        <v>1</v>
      </c>
      <c r="J28" s="29">
        <f t="shared" si="0"/>
        <v>1</v>
      </c>
      <c r="K28" s="2" t="s">
        <v>28</v>
      </c>
      <c r="L28" s="2">
        <v>12</v>
      </c>
      <c r="M28" s="2" t="s">
        <v>29</v>
      </c>
      <c r="N28" s="13" t="s">
        <v>3788</v>
      </c>
      <c r="O28" s="13" t="s">
        <v>744</v>
      </c>
      <c r="P28" s="13">
        <v>1</v>
      </c>
      <c r="Q28" s="15" t="s">
        <v>3789</v>
      </c>
      <c r="R28" s="28"/>
      <c r="S28" s="28"/>
    </row>
    <row r="29" spans="1:19" ht="30" customHeight="1" x14ac:dyDescent="0.25">
      <c r="A29" s="14" t="s">
        <v>22</v>
      </c>
      <c r="B29" s="14" t="s">
        <v>65</v>
      </c>
      <c r="C29" s="1">
        <v>2020003050266</v>
      </c>
      <c r="D29" s="14" t="s">
        <v>74</v>
      </c>
      <c r="E29" t="s">
        <v>75</v>
      </c>
      <c r="F29" t="s">
        <v>81</v>
      </c>
      <c r="G29" s="14" t="s">
        <v>82</v>
      </c>
      <c r="H29" s="13">
        <v>1</v>
      </c>
      <c r="I29" s="13">
        <v>0.8</v>
      </c>
      <c r="J29" s="29">
        <f t="shared" si="0"/>
        <v>0.7</v>
      </c>
      <c r="K29" s="2" t="s">
        <v>28</v>
      </c>
      <c r="L29" s="2">
        <v>12</v>
      </c>
      <c r="M29" s="2" t="s">
        <v>29</v>
      </c>
      <c r="N29" s="13" t="s">
        <v>1816</v>
      </c>
      <c r="O29" s="13" t="s">
        <v>3780</v>
      </c>
      <c r="P29" s="13">
        <v>0.7</v>
      </c>
      <c r="Q29" s="15"/>
      <c r="R29" s="28"/>
      <c r="S29" s="28"/>
    </row>
    <row r="30" spans="1:19" ht="30" customHeight="1" x14ac:dyDescent="0.25">
      <c r="A30" s="14" t="s">
        <v>22</v>
      </c>
      <c r="B30" s="14" t="s">
        <v>65</v>
      </c>
      <c r="C30" s="1">
        <v>2020003050266</v>
      </c>
      <c r="D30" s="14" t="s">
        <v>74</v>
      </c>
      <c r="E30" t="s">
        <v>75</v>
      </c>
      <c r="F30" t="s">
        <v>83</v>
      </c>
      <c r="G30" s="14" t="s">
        <v>84</v>
      </c>
      <c r="H30" s="13">
        <v>4</v>
      </c>
      <c r="I30" s="13">
        <v>4</v>
      </c>
      <c r="J30" s="29">
        <f t="shared" si="0"/>
        <v>1</v>
      </c>
      <c r="K30" s="2" t="s">
        <v>28</v>
      </c>
      <c r="L30" s="2">
        <v>12</v>
      </c>
      <c r="M30" s="2" t="s">
        <v>29</v>
      </c>
      <c r="N30" s="13" t="s">
        <v>205</v>
      </c>
      <c r="O30" s="13" t="s">
        <v>3781</v>
      </c>
      <c r="P30" s="13">
        <v>4</v>
      </c>
      <c r="Q30" s="15"/>
      <c r="R30" s="28"/>
      <c r="S30" s="28"/>
    </row>
    <row r="31" spans="1:19" ht="60" customHeight="1" x14ac:dyDescent="0.25">
      <c r="A31" s="14" t="s">
        <v>22</v>
      </c>
      <c r="B31" s="14" t="s">
        <v>65</v>
      </c>
      <c r="C31" s="1">
        <v>2020003050266</v>
      </c>
      <c r="D31" s="14" t="s">
        <v>74</v>
      </c>
      <c r="E31" t="s">
        <v>75</v>
      </c>
      <c r="F31" t="s">
        <v>85</v>
      </c>
      <c r="G31" s="14" t="s">
        <v>86</v>
      </c>
      <c r="H31" s="13">
        <v>1</v>
      </c>
      <c r="I31" s="13">
        <v>0.6</v>
      </c>
      <c r="J31" s="29">
        <f t="shared" si="0"/>
        <v>0.6</v>
      </c>
      <c r="K31" s="2" t="s">
        <v>28</v>
      </c>
      <c r="L31" s="2">
        <v>12</v>
      </c>
      <c r="M31" s="2" t="s">
        <v>29</v>
      </c>
      <c r="N31" s="13" t="s">
        <v>3790</v>
      </c>
      <c r="O31" s="13" t="s">
        <v>744</v>
      </c>
      <c r="P31" s="13">
        <v>0.6</v>
      </c>
      <c r="Q31" s="15"/>
      <c r="R31" s="28"/>
      <c r="S31" s="28"/>
    </row>
    <row r="32" spans="1:19" ht="60" customHeight="1" x14ac:dyDescent="0.25">
      <c r="A32" s="14" t="s">
        <v>22</v>
      </c>
      <c r="B32" s="14" t="s">
        <v>65</v>
      </c>
      <c r="C32" s="1">
        <v>2020003050266</v>
      </c>
      <c r="D32" s="14" t="s">
        <v>74</v>
      </c>
      <c r="E32" t="s">
        <v>75</v>
      </c>
      <c r="F32" t="s">
        <v>87</v>
      </c>
      <c r="G32" s="14" t="s">
        <v>88</v>
      </c>
      <c r="H32" s="13">
        <v>1</v>
      </c>
      <c r="I32" s="13">
        <v>0.6</v>
      </c>
      <c r="J32" s="29">
        <f t="shared" si="0"/>
        <v>0.6</v>
      </c>
      <c r="K32" s="2" t="s">
        <v>28</v>
      </c>
      <c r="L32" s="2">
        <v>12</v>
      </c>
      <c r="M32" s="2" t="s">
        <v>29</v>
      </c>
      <c r="N32" s="13" t="s">
        <v>1218</v>
      </c>
      <c r="O32" s="13" t="s">
        <v>3780</v>
      </c>
      <c r="P32" s="13">
        <v>0.6</v>
      </c>
      <c r="Q32" s="15" t="s">
        <v>3791</v>
      </c>
      <c r="R32" s="28"/>
      <c r="S32" s="28"/>
    </row>
    <row r="33" spans="1:19" ht="60" customHeight="1" x14ac:dyDescent="0.25">
      <c r="A33" s="14" t="s">
        <v>22</v>
      </c>
      <c r="B33" s="14" t="s">
        <v>65</v>
      </c>
      <c r="C33" s="1">
        <v>2020003050266</v>
      </c>
      <c r="D33" s="14" t="s">
        <v>74</v>
      </c>
      <c r="E33" t="s">
        <v>75</v>
      </c>
      <c r="F33" t="s">
        <v>89</v>
      </c>
      <c r="G33" s="14" t="s">
        <v>90</v>
      </c>
      <c r="H33" s="13">
        <v>1</v>
      </c>
      <c r="I33" s="13">
        <v>0.3</v>
      </c>
      <c r="J33" s="29">
        <f t="shared" si="0"/>
        <v>0.5</v>
      </c>
      <c r="K33" s="2" t="s">
        <v>28</v>
      </c>
      <c r="L33" s="2">
        <v>12</v>
      </c>
      <c r="M33" s="2" t="s">
        <v>29</v>
      </c>
      <c r="N33" s="13" t="s">
        <v>3792</v>
      </c>
      <c r="O33" s="13" t="s">
        <v>744</v>
      </c>
      <c r="P33" s="13">
        <v>0.5</v>
      </c>
      <c r="Q33" s="15" t="s">
        <v>3793</v>
      </c>
      <c r="R33" s="28"/>
      <c r="S33" s="28"/>
    </row>
    <row r="34" spans="1:19" ht="45" customHeight="1" x14ac:dyDescent="0.25">
      <c r="A34" s="14" t="s">
        <v>22</v>
      </c>
      <c r="B34" s="14" t="s">
        <v>65</v>
      </c>
      <c r="C34" s="1">
        <v>2020003050266</v>
      </c>
      <c r="D34" s="14" t="s">
        <v>74</v>
      </c>
      <c r="E34" t="s">
        <v>75</v>
      </c>
      <c r="F34" t="s">
        <v>91</v>
      </c>
      <c r="G34" s="14" t="s">
        <v>92</v>
      </c>
      <c r="H34" s="13" t="s">
        <v>40</v>
      </c>
      <c r="I34" s="13" t="s">
        <v>40</v>
      </c>
      <c r="J34" s="29" t="s">
        <v>40</v>
      </c>
      <c r="K34" s="2" t="s">
        <v>28</v>
      </c>
      <c r="L34" s="2">
        <v>12</v>
      </c>
      <c r="M34" s="2" t="s">
        <v>29</v>
      </c>
      <c r="N34" s="13" t="s">
        <v>40</v>
      </c>
      <c r="O34" s="13" t="s">
        <v>40</v>
      </c>
      <c r="P34" s="13" t="s">
        <v>40</v>
      </c>
      <c r="Q34" s="15" t="s">
        <v>3794</v>
      </c>
      <c r="R34" s="28"/>
      <c r="S34" s="28"/>
    </row>
    <row r="35" spans="1:19" ht="45" customHeight="1" x14ac:dyDescent="0.25">
      <c r="A35" s="14" t="s">
        <v>22</v>
      </c>
      <c r="B35" s="14" t="s">
        <v>65</v>
      </c>
      <c r="C35" s="1">
        <v>2020003050266</v>
      </c>
      <c r="D35" s="14" t="s">
        <v>74</v>
      </c>
      <c r="E35" t="s">
        <v>75</v>
      </c>
      <c r="F35" t="s">
        <v>93</v>
      </c>
      <c r="G35" s="14" t="s">
        <v>94</v>
      </c>
      <c r="H35" s="13">
        <v>1</v>
      </c>
      <c r="I35" s="13">
        <v>0.6</v>
      </c>
      <c r="J35" s="29">
        <f t="shared" si="0"/>
        <v>0.5</v>
      </c>
      <c r="K35" s="2" t="s">
        <v>28</v>
      </c>
      <c r="L35" s="2">
        <v>12</v>
      </c>
      <c r="M35" s="2" t="s">
        <v>29</v>
      </c>
      <c r="N35" s="13" t="s">
        <v>3790</v>
      </c>
      <c r="O35" s="13" t="s">
        <v>744</v>
      </c>
      <c r="P35" s="13">
        <v>0.5</v>
      </c>
      <c r="Q35" s="15"/>
      <c r="R35" s="28"/>
      <c r="S35" s="28"/>
    </row>
    <row r="36" spans="1:19" ht="45" customHeight="1" x14ac:dyDescent="0.25">
      <c r="A36" s="14" t="s">
        <v>22</v>
      </c>
      <c r="B36" s="14" t="s">
        <v>65</v>
      </c>
      <c r="C36" s="1">
        <v>2020003050266</v>
      </c>
      <c r="D36" s="14" t="s">
        <v>74</v>
      </c>
      <c r="E36" t="s">
        <v>75</v>
      </c>
      <c r="F36" t="s">
        <v>95</v>
      </c>
      <c r="G36" s="14" t="s">
        <v>96</v>
      </c>
      <c r="H36" s="13" t="s">
        <v>40</v>
      </c>
      <c r="I36" s="13" t="s">
        <v>40</v>
      </c>
      <c r="J36" s="29" t="s">
        <v>40</v>
      </c>
      <c r="K36" s="2" t="s">
        <v>28</v>
      </c>
      <c r="L36" s="2">
        <v>12</v>
      </c>
      <c r="M36" s="2" t="s">
        <v>29</v>
      </c>
      <c r="N36" s="13" t="s">
        <v>40</v>
      </c>
      <c r="O36" s="13" t="s">
        <v>40</v>
      </c>
      <c r="P36" s="13" t="s">
        <v>40</v>
      </c>
      <c r="Q36" s="15" t="s">
        <v>3794</v>
      </c>
      <c r="R36" s="28"/>
      <c r="S36" s="28"/>
    </row>
    <row r="37" spans="1:19" ht="30" customHeight="1" x14ac:dyDescent="0.25">
      <c r="A37" s="14" t="s">
        <v>22</v>
      </c>
      <c r="B37" s="14" t="s">
        <v>65</v>
      </c>
      <c r="C37" s="1">
        <v>2020003050267</v>
      </c>
      <c r="D37" s="14" t="s">
        <v>97</v>
      </c>
      <c r="E37" t="s">
        <v>98</v>
      </c>
      <c r="F37" t="s">
        <v>99</v>
      </c>
      <c r="G37" s="14" t="s">
        <v>100</v>
      </c>
      <c r="H37" s="13">
        <v>34</v>
      </c>
      <c r="I37" s="13" t="s">
        <v>40</v>
      </c>
      <c r="J37" s="29" t="s">
        <v>244</v>
      </c>
      <c r="K37" s="2" t="s">
        <v>28</v>
      </c>
      <c r="L37" s="2">
        <v>12</v>
      </c>
      <c r="M37" s="2" t="s">
        <v>101</v>
      </c>
      <c r="N37" s="13" t="s">
        <v>101</v>
      </c>
      <c r="O37" s="13" t="s">
        <v>744</v>
      </c>
      <c r="P37" s="13" t="s">
        <v>40</v>
      </c>
      <c r="Q37" s="13"/>
      <c r="R37" s="28">
        <v>65891612</v>
      </c>
      <c r="S37" s="28">
        <v>0</v>
      </c>
    </row>
    <row r="38" spans="1:19" ht="30" customHeight="1" x14ac:dyDescent="0.25">
      <c r="A38" s="14" t="s">
        <v>22</v>
      </c>
      <c r="B38" s="14" t="s">
        <v>65</v>
      </c>
      <c r="C38" s="1">
        <v>2020003050267</v>
      </c>
      <c r="D38" s="14" t="s">
        <v>97</v>
      </c>
      <c r="E38" t="s">
        <v>98</v>
      </c>
      <c r="F38" t="s">
        <v>102</v>
      </c>
      <c r="G38" s="14" t="s">
        <v>69</v>
      </c>
      <c r="H38" s="13">
        <v>0</v>
      </c>
      <c r="I38" s="13">
        <v>0</v>
      </c>
      <c r="J38" s="29" t="s">
        <v>244</v>
      </c>
      <c r="K38" s="2" t="s">
        <v>28</v>
      </c>
      <c r="L38" s="2">
        <v>12</v>
      </c>
      <c r="M38" s="2" t="s">
        <v>29</v>
      </c>
      <c r="N38" s="13" t="s">
        <v>29</v>
      </c>
      <c r="O38" s="13" t="s">
        <v>744</v>
      </c>
      <c r="P38" s="13">
        <v>0</v>
      </c>
      <c r="Q38" s="13" t="s">
        <v>3779</v>
      </c>
      <c r="R38" s="28"/>
      <c r="S38" s="28"/>
    </row>
    <row r="39" spans="1:19" ht="30" customHeight="1" x14ac:dyDescent="0.25">
      <c r="A39" s="14" t="s">
        <v>22</v>
      </c>
      <c r="B39" s="14" t="s">
        <v>65</v>
      </c>
      <c r="C39" s="1">
        <v>2020003050267</v>
      </c>
      <c r="D39" s="14" t="s">
        <v>97</v>
      </c>
      <c r="E39" t="s">
        <v>98</v>
      </c>
      <c r="F39" t="s">
        <v>103</v>
      </c>
      <c r="G39" s="14" t="s">
        <v>71</v>
      </c>
      <c r="H39" s="13">
        <v>0</v>
      </c>
      <c r="I39" s="13">
        <v>0</v>
      </c>
      <c r="J39" s="29" t="s">
        <v>244</v>
      </c>
      <c r="K39" s="2" t="s">
        <v>28</v>
      </c>
      <c r="L39" s="2">
        <v>12</v>
      </c>
      <c r="M39" s="2" t="s">
        <v>29</v>
      </c>
      <c r="N39" s="13" t="s">
        <v>29</v>
      </c>
      <c r="O39" s="13" t="s">
        <v>744</v>
      </c>
      <c r="P39" s="13">
        <v>0</v>
      </c>
      <c r="Q39" s="13" t="s">
        <v>3779</v>
      </c>
      <c r="R39" s="28"/>
      <c r="S39" s="28"/>
    </row>
    <row r="40" spans="1:19" ht="30" customHeight="1" x14ac:dyDescent="0.25">
      <c r="A40" s="14" t="s">
        <v>22</v>
      </c>
      <c r="B40" s="14" t="s">
        <v>65</v>
      </c>
      <c r="C40" s="1">
        <v>2020003050267</v>
      </c>
      <c r="D40" s="14" t="s">
        <v>97</v>
      </c>
      <c r="E40" t="s">
        <v>98</v>
      </c>
      <c r="F40" t="s">
        <v>104</v>
      </c>
      <c r="G40" s="14" t="s">
        <v>105</v>
      </c>
      <c r="H40" s="13">
        <v>0</v>
      </c>
      <c r="I40" s="13">
        <v>0</v>
      </c>
      <c r="J40" s="29" t="s">
        <v>244</v>
      </c>
      <c r="K40" s="2" t="s">
        <v>28</v>
      </c>
      <c r="L40" s="2">
        <v>12</v>
      </c>
      <c r="M40" s="2" t="s">
        <v>29</v>
      </c>
      <c r="N40" s="13" t="s">
        <v>29</v>
      </c>
      <c r="O40" s="13" t="s">
        <v>744</v>
      </c>
      <c r="P40" s="13">
        <v>0</v>
      </c>
      <c r="Q40" s="13" t="s">
        <v>3779</v>
      </c>
      <c r="R40" s="28"/>
      <c r="S40" s="28"/>
    </row>
    <row r="41" spans="1:19" ht="60" customHeight="1" x14ac:dyDescent="0.25">
      <c r="A41" s="14" t="s">
        <v>22</v>
      </c>
      <c r="B41" s="14" t="s">
        <v>65</v>
      </c>
      <c r="C41" s="1">
        <v>2020003050267</v>
      </c>
      <c r="D41" s="14" t="s">
        <v>97</v>
      </c>
      <c r="E41" t="s">
        <v>98</v>
      </c>
      <c r="F41" t="s">
        <v>106</v>
      </c>
      <c r="G41" s="14" t="s">
        <v>107</v>
      </c>
      <c r="H41" s="13">
        <v>1</v>
      </c>
      <c r="I41" s="13" t="s">
        <v>40</v>
      </c>
      <c r="J41" s="29" t="s">
        <v>244</v>
      </c>
      <c r="K41" s="2" t="s">
        <v>28</v>
      </c>
      <c r="L41" s="2">
        <v>12</v>
      </c>
      <c r="M41" s="2" t="s">
        <v>101</v>
      </c>
      <c r="N41" s="13" t="s">
        <v>101</v>
      </c>
      <c r="O41" s="13" t="s">
        <v>744</v>
      </c>
      <c r="P41" s="13" t="s">
        <v>40</v>
      </c>
      <c r="Q41" s="13"/>
      <c r="R41" s="28"/>
      <c r="S41" s="28"/>
    </row>
    <row r="42" spans="1:19" ht="60" customHeight="1" x14ac:dyDescent="0.25">
      <c r="A42" s="14" t="s">
        <v>22</v>
      </c>
      <c r="B42" s="14" t="s">
        <v>108</v>
      </c>
      <c r="C42" s="1">
        <v>2020003050306</v>
      </c>
      <c r="D42" s="14" t="s">
        <v>109</v>
      </c>
      <c r="E42" t="s">
        <v>110</v>
      </c>
      <c r="F42" t="s">
        <v>111</v>
      </c>
      <c r="G42" s="14" t="s">
        <v>112</v>
      </c>
      <c r="H42" s="13">
        <v>1</v>
      </c>
      <c r="I42" s="13">
        <v>0</v>
      </c>
      <c r="J42" s="29">
        <f t="shared" si="0"/>
        <v>1</v>
      </c>
      <c r="K42" s="2" t="s">
        <v>28</v>
      </c>
      <c r="L42" s="2">
        <v>12</v>
      </c>
      <c r="M42" s="2" t="s">
        <v>29</v>
      </c>
      <c r="N42" s="13" t="s">
        <v>29</v>
      </c>
      <c r="O42" s="13" t="s">
        <v>3780</v>
      </c>
      <c r="P42" s="13">
        <v>1</v>
      </c>
      <c r="Q42" s="13"/>
      <c r="R42" s="28">
        <v>1290143654</v>
      </c>
      <c r="S42" s="28">
        <v>35730264</v>
      </c>
    </row>
    <row r="43" spans="1:19" ht="60" customHeight="1" x14ac:dyDescent="0.25">
      <c r="A43" s="14" t="s">
        <v>22</v>
      </c>
      <c r="B43" s="14" t="s">
        <v>108</v>
      </c>
      <c r="C43" s="1">
        <v>2020003050306</v>
      </c>
      <c r="D43" s="14" t="s">
        <v>109</v>
      </c>
      <c r="E43" t="s">
        <v>110</v>
      </c>
      <c r="F43" t="s">
        <v>113</v>
      </c>
      <c r="G43" s="14" t="s">
        <v>114</v>
      </c>
      <c r="H43" s="13">
        <v>1</v>
      </c>
      <c r="I43" s="13">
        <v>0</v>
      </c>
      <c r="J43" s="29">
        <f t="shared" si="0"/>
        <v>1</v>
      </c>
      <c r="K43" s="2" t="s">
        <v>28</v>
      </c>
      <c r="L43" s="2">
        <v>12</v>
      </c>
      <c r="M43" s="2" t="s">
        <v>29</v>
      </c>
      <c r="N43" s="13" t="s">
        <v>29</v>
      </c>
      <c r="O43" s="13" t="s">
        <v>3780</v>
      </c>
      <c r="P43" s="13">
        <v>1</v>
      </c>
      <c r="Q43" s="13"/>
      <c r="R43" s="28"/>
      <c r="S43" s="28"/>
    </row>
    <row r="44" spans="1:19" ht="60" customHeight="1" x14ac:dyDescent="0.25">
      <c r="A44" s="14" t="s">
        <v>22</v>
      </c>
      <c r="B44" s="14" t="s">
        <v>108</v>
      </c>
      <c r="C44" s="1">
        <v>2020003050306</v>
      </c>
      <c r="D44" s="14" t="s">
        <v>109</v>
      </c>
      <c r="E44" t="s">
        <v>110</v>
      </c>
      <c r="F44" t="s">
        <v>115</v>
      </c>
      <c r="G44" s="14" t="s">
        <v>116</v>
      </c>
      <c r="H44" s="13">
        <v>2</v>
      </c>
      <c r="I44" s="13">
        <v>0</v>
      </c>
      <c r="J44" s="29">
        <f t="shared" si="0"/>
        <v>0</v>
      </c>
      <c r="K44" s="2" t="s">
        <v>28</v>
      </c>
      <c r="L44" s="2">
        <v>12</v>
      </c>
      <c r="M44" s="2" t="s">
        <v>29</v>
      </c>
      <c r="N44" s="13" t="s">
        <v>613</v>
      </c>
      <c r="O44" s="13" t="s">
        <v>3780</v>
      </c>
      <c r="P44" s="13">
        <v>0</v>
      </c>
      <c r="Q44" s="13" t="s">
        <v>3795</v>
      </c>
      <c r="R44" s="28"/>
      <c r="S44" s="28"/>
    </row>
    <row r="45" spans="1:19" ht="30" customHeight="1" x14ac:dyDescent="0.25">
      <c r="A45" s="14" t="s">
        <v>22</v>
      </c>
      <c r="B45" s="14" t="s">
        <v>108</v>
      </c>
      <c r="C45" s="1">
        <v>2020003050306</v>
      </c>
      <c r="D45" s="14" t="s">
        <v>109</v>
      </c>
      <c r="E45" t="s">
        <v>110</v>
      </c>
      <c r="F45" t="s">
        <v>117</v>
      </c>
      <c r="G45" s="14" t="s">
        <v>118</v>
      </c>
      <c r="H45" s="13">
        <v>1</v>
      </c>
      <c r="I45" s="13">
        <v>0</v>
      </c>
      <c r="J45" s="29">
        <f t="shared" si="0"/>
        <v>70</v>
      </c>
      <c r="K45" s="2" t="s">
        <v>28</v>
      </c>
      <c r="L45" s="2">
        <v>12</v>
      </c>
      <c r="M45" s="2" t="s">
        <v>29</v>
      </c>
      <c r="N45" s="13" t="s">
        <v>29</v>
      </c>
      <c r="O45" s="13" t="s">
        <v>744</v>
      </c>
      <c r="P45" s="13">
        <v>70</v>
      </c>
      <c r="Q45" s="13" t="s">
        <v>3796</v>
      </c>
      <c r="R45" s="28"/>
      <c r="S45" s="28"/>
    </row>
    <row r="46" spans="1:19" ht="30" customHeight="1" x14ac:dyDescent="0.25">
      <c r="A46" s="14" t="s">
        <v>22</v>
      </c>
      <c r="B46" s="14" t="s">
        <v>108</v>
      </c>
      <c r="C46" s="1">
        <v>2020003050306</v>
      </c>
      <c r="D46" s="14" t="s">
        <v>109</v>
      </c>
      <c r="E46" t="s">
        <v>110</v>
      </c>
      <c r="F46" t="s">
        <v>119</v>
      </c>
      <c r="G46" s="14" t="s">
        <v>120</v>
      </c>
      <c r="H46" s="13">
        <v>1</v>
      </c>
      <c r="I46" s="13">
        <v>0</v>
      </c>
      <c r="J46" s="29">
        <f t="shared" si="0"/>
        <v>35</v>
      </c>
      <c r="K46" s="2" t="s">
        <v>28</v>
      </c>
      <c r="L46" s="2">
        <v>12</v>
      </c>
      <c r="M46" s="2" t="s">
        <v>29</v>
      </c>
      <c r="N46" s="13" t="s">
        <v>29</v>
      </c>
      <c r="O46" s="13" t="s">
        <v>3780</v>
      </c>
      <c r="P46" s="13">
        <v>35</v>
      </c>
      <c r="Q46" s="13" t="s">
        <v>3797</v>
      </c>
      <c r="R46" s="28"/>
      <c r="S46" s="28"/>
    </row>
    <row r="47" spans="1:19" ht="30" customHeight="1" x14ac:dyDescent="0.25">
      <c r="A47" s="14" t="s">
        <v>22</v>
      </c>
      <c r="B47" s="14" t="s">
        <v>108</v>
      </c>
      <c r="C47" s="1">
        <v>2020003050306</v>
      </c>
      <c r="D47" s="14" t="s">
        <v>109</v>
      </c>
      <c r="E47" t="s">
        <v>110</v>
      </c>
      <c r="F47" t="s">
        <v>121</v>
      </c>
      <c r="G47" s="14" t="s">
        <v>122</v>
      </c>
      <c r="H47" s="13">
        <v>1</v>
      </c>
      <c r="I47" s="13">
        <v>0</v>
      </c>
      <c r="J47" s="29">
        <f t="shared" si="0"/>
        <v>1</v>
      </c>
      <c r="K47" s="2" t="s">
        <v>28</v>
      </c>
      <c r="L47" s="2">
        <v>11</v>
      </c>
      <c r="M47" s="2" t="s">
        <v>29</v>
      </c>
      <c r="N47" s="13" t="s">
        <v>29</v>
      </c>
      <c r="O47" s="13" t="s">
        <v>3780</v>
      </c>
      <c r="P47" s="13">
        <v>1</v>
      </c>
      <c r="Q47" s="13"/>
      <c r="R47" s="28"/>
      <c r="S47" s="28"/>
    </row>
    <row r="48" spans="1:19" ht="30" customHeight="1" x14ac:dyDescent="0.25">
      <c r="A48" s="14" t="s">
        <v>22</v>
      </c>
      <c r="B48" s="14" t="s">
        <v>123</v>
      </c>
      <c r="C48" s="1">
        <v>2020003050315</v>
      </c>
      <c r="D48" s="14" t="s">
        <v>124</v>
      </c>
      <c r="E48" t="s">
        <v>125</v>
      </c>
      <c r="F48" t="s">
        <v>126</v>
      </c>
      <c r="G48" s="14" t="s">
        <v>127</v>
      </c>
      <c r="H48" s="13">
        <v>2</v>
      </c>
      <c r="I48" s="13">
        <v>0</v>
      </c>
      <c r="J48" s="29">
        <f t="shared" si="0"/>
        <v>0</v>
      </c>
      <c r="K48" s="2" t="s">
        <v>28</v>
      </c>
      <c r="L48" s="2">
        <v>12</v>
      </c>
      <c r="M48" s="2" t="s">
        <v>29</v>
      </c>
      <c r="N48" s="13" t="s">
        <v>29</v>
      </c>
      <c r="O48" s="13" t="s">
        <v>3798</v>
      </c>
      <c r="P48" s="13">
        <v>0</v>
      </c>
      <c r="Q48" s="13" t="s">
        <v>3799</v>
      </c>
      <c r="R48" s="28">
        <v>1634571819</v>
      </c>
      <c r="S48" s="28">
        <v>298990176</v>
      </c>
    </row>
    <row r="49" spans="1:19" ht="45" customHeight="1" x14ac:dyDescent="0.25">
      <c r="A49" s="14" t="s">
        <v>22</v>
      </c>
      <c r="B49" s="14" t="s">
        <v>123</v>
      </c>
      <c r="C49" s="1">
        <v>2020003050315</v>
      </c>
      <c r="D49" s="14" t="s">
        <v>124</v>
      </c>
      <c r="E49" t="s">
        <v>125</v>
      </c>
      <c r="F49" t="s">
        <v>128</v>
      </c>
      <c r="G49" s="14" t="s">
        <v>129</v>
      </c>
      <c r="H49" s="13">
        <v>2</v>
      </c>
      <c r="I49" s="13">
        <v>2</v>
      </c>
      <c r="J49" s="29">
        <f t="shared" si="0"/>
        <v>1</v>
      </c>
      <c r="K49" s="2" t="s">
        <v>28</v>
      </c>
      <c r="L49" s="2">
        <v>12</v>
      </c>
      <c r="M49" s="2" t="s">
        <v>29</v>
      </c>
      <c r="N49" s="13" t="s">
        <v>29</v>
      </c>
      <c r="O49" s="13" t="s">
        <v>3800</v>
      </c>
      <c r="P49" s="13">
        <v>2</v>
      </c>
      <c r="Q49" s="13" t="s">
        <v>3801</v>
      </c>
      <c r="R49" s="28"/>
      <c r="S49" s="28"/>
    </row>
    <row r="50" spans="1:19" ht="45" customHeight="1" x14ac:dyDescent="0.25">
      <c r="A50" s="14" t="s">
        <v>22</v>
      </c>
      <c r="B50" s="14" t="s">
        <v>123</v>
      </c>
      <c r="C50" s="1">
        <v>2020003050315</v>
      </c>
      <c r="D50" s="14" t="s">
        <v>124</v>
      </c>
      <c r="E50" t="s">
        <v>125</v>
      </c>
      <c r="F50" t="s">
        <v>130</v>
      </c>
      <c r="G50" s="14" t="s">
        <v>131</v>
      </c>
      <c r="H50" s="13">
        <v>1</v>
      </c>
      <c r="I50" s="13">
        <v>0</v>
      </c>
      <c r="J50" s="29">
        <f t="shared" si="0"/>
        <v>0</v>
      </c>
      <c r="K50" s="2" t="s">
        <v>28</v>
      </c>
      <c r="L50" s="2">
        <v>12</v>
      </c>
      <c r="M50" s="2" t="s">
        <v>29</v>
      </c>
      <c r="N50" s="13" t="s">
        <v>29</v>
      </c>
      <c r="O50" s="13" t="s">
        <v>744</v>
      </c>
      <c r="P50" s="13">
        <v>0</v>
      </c>
      <c r="Q50" s="13" t="s">
        <v>3799</v>
      </c>
      <c r="R50" s="28"/>
      <c r="S50" s="28"/>
    </row>
    <row r="51" spans="1:19" ht="45" customHeight="1" x14ac:dyDescent="0.25">
      <c r="A51" s="14" t="s">
        <v>22</v>
      </c>
      <c r="B51" s="14" t="s">
        <v>123</v>
      </c>
      <c r="C51" s="1">
        <v>2020003050315</v>
      </c>
      <c r="D51" s="14" t="s">
        <v>124</v>
      </c>
      <c r="E51" t="s">
        <v>125</v>
      </c>
      <c r="F51" t="s">
        <v>132</v>
      </c>
      <c r="G51" s="14" t="s">
        <v>84</v>
      </c>
      <c r="H51" s="13">
        <v>1</v>
      </c>
      <c r="I51" s="13">
        <v>1</v>
      </c>
      <c r="J51" s="29">
        <f t="shared" si="0"/>
        <v>1</v>
      </c>
      <c r="K51" s="2" t="s">
        <v>28</v>
      </c>
      <c r="L51" s="2">
        <v>12</v>
      </c>
      <c r="M51" s="2" t="s">
        <v>29</v>
      </c>
      <c r="N51" s="13" t="s">
        <v>29</v>
      </c>
      <c r="O51" s="13" t="s">
        <v>3790</v>
      </c>
      <c r="P51" s="13">
        <v>1</v>
      </c>
      <c r="Q51" s="13" t="s">
        <v>3802</v>
      </c>
      <c r="R51" s="28"/>
      <c r="S51" s="28"/>
    </row>
    <row r="52" spans="1:19" ht="45" customHeight="1" x14ac:dyDescent="0.25">
      <c r="A52" s="14" t="s">
        <v>22</v>
      </c>
      <c r="B52" s="14" t="s">
        <v>123</v>
      </c>
      <c r="C52" s="1">
        <v>2020003050315</v>
      </c>
      <c r="D52" s="14" t="s">
        <v>124</v>
      </c>
      <c r="E52" t="s">
        <v>125</v>
      </c>
      <c r="F52" t="s">
        <v>133</v>
      </c>
      <c r="G52" s="14" t="s">
        <v>134</v>
      </c>
      <c r="H52" s="13">
        <v>1</v>
      </c>
      <c r="I52" s="13">
        <v>0</v>
      </c>
      <c r="J52" s="29">
        <f t="shared" si="0"/>
        <v>0</v>
      </c>
      <c r="K52" s="2" t="s">
        <v>28</v>
      </c>
      <c r="L52" s="2">
        <v>12</v>
      </c>
      <c r="M52" s="2" t="s">
        <v>29</v>
      </c>
      <c r="N52" s="13" t="s">
        <v>29</v>
      </c>
      <c r="O52" s="13" t="s">
        <v>744</v>
      </c>
      <c r="P52" s="13">
        <v>0</v>
      </c>
      <c r="Q52" s="13" t="s">
        <v>3799</v>
      </c>
      <c r="R52" s="28"/>
      <c r="S52" s="28"/>
    </row>
    <row r="53" spans="1:19" ht="45" customHeight="1" x14ac:dyDescent="0.25">
      <c r="A53" s="14" t="s">
        <v>22</v>
      </c>
      <c r="B53" s="14" t="s">
        <v>135</v>
      </c>
      <c r="C53" s="1">
        <v>2020003050316</v>
      </c>
      <c r="D53" s="14" t="s">
        <v>136</v>
      </c>
      <c r="E53" t="s">
        <v>137</v>
      </c>
      <c r="F53" t="s">
        <v>138</v>
      </c>
      <c r="G53" s="14" t="s">
        <v>139</v>
      </c>
      <c r="H53" s="13">
        <v>2</v>
      </c>
      <c r="I53" s="13">
        <v>0</v>
      </c>
      <c r="J53" s="29">
        <f t="shared" si="0"/>
        <v>0</v>
      </c>
      <c r="K53" s="2" t="s">
        <v>28</v>
      </c>
      <c r="L53" s="2">
        <v>12</v>
      </c>
      <c r="M53" s="2" t="s">
        <v>29</v>
      </c>
      <c r="N53" s="13" t="s">
        <v>29</v>
      </c>
      <c r="O53" s="13" t="s">
        <v>744</v>
      </c>
      <c r="P53" s="13">
        <v>0</v>
      </c>
      <c r="Q53" s="13" t="s">
        <v>3799</v>
      </c>
      <c r="R53" s="28">
        <v>879525442</v>
      </c>
      <c r="S53" s="28">
        <v>396221375</v>
      </c>
    </row>
    <row r="54" spans="1:19" ht="45" customHeight="1" x14ac:dyDescent="0.25">
      <c r="A54" s="14" t="s">
        <v>22</v>
      </c>
      <c r="B54" s="14" t="s">
        <v>135</v>
      </c>
      <c r="C54" s="1">
        <v>2020003050316</v>
      </c>
      <c r="D54" s="14" t="s">
        <v>136</v>
      </c>
      <c r="E54" t="s">
        <v>137</v>
      </c>
      <c r="F54" t="s">
        <v>140</v>
      </c>
      <c r="G54" s="14" t="s">
        <v>141</v>
      </c>
      <c r="H54" s="13">
        <v>100</v>
      </c>
      <c r="I54" s="13">
        <v>0</v>
      </c>
      <c r="J54" s="29">
        <f t="shared" si="0"/>
        <v>0</v>
      </c>
      <c r="K54" s="2" t="s">
        <v>142</v>
      </c>
      <c r="L54" s="2">
        <v>12</v>
      </c>
      <c r="M54" s="2" t="s">
        <v>29</v>
      </c>
      <c r="N54" s="13" t="s">
        <v>29</v>
      </c>
      <c r="O54" s="13" t="s">
        <v>744</v>
      </c>
      <c r="P54" s="13">
        <v>0</v>
      </c>
      <c r="Q54" s="13" t="s">
        <v>3799</v>
      </c>
      <c r="R54" s="28"/>
      <c r="S54" s="28"/>
    </row>
    <row r="55" spans="1:19" ht="45" customHeight="1" x14ac:dyDescent="0.25">
      <c r="A55" s="14" t="s">
        <v>22</v>
      </c>
      <c r="B55" s="14" t="s">
        <v>135</v>
      </c>
      <c r="C55" s="1">
        <v>2020003050316</v>
      </c>
      <c r="D55" s="14" t="s">
        <v>136</v>
      </c>
      <c r="E55" t="s">
        <v>137</v>
      </c>
      <c r="F55" t="s">
        <v>143</v>
      </c>
      <c r="G55" s="14" t="s">
        <v>144</v>
      </c>
      <c r="H55" s="13">
        <v>100</v>
      </c>
      <c r="I55" s="13">
        <v>0</v>
      </c>
      <c r="J55" s="29">
        <f t="shared" si="0"/>
        <v>0</v>
      </c>
      <c r="K55" s="2" t="s">
        <v>142</v>
      </c>
      <c r="L55" s="2">
        <v>12</v>
      </c>
      <c r="M55" s="2" t="s">
        <v>29</v>
      </c>
      <c r="N55" s="13" t="s">
        <v>29</v>
      </c>
      <c r="O55" s="13" t="s">
        <v>744</v>
      </c>
      <c r="P55" s="13">
        <v>0</v>
      </c>
      <c r="Q55" s="13" t="s">
        <v>3799</v>
      </c>
      <c r="R55" s="28"/>
      <c r="S55" s="28"/>
    </row>
    <row r="56" spans="1:19" ht="45" customHeight="1" x14ac:dyDescent="0.25">
      <c r="A56" s="14" t="s">
        <v>22</v>
      </c>
      <c r="B56" s="14" t="s">
        <v>135</v>
      </c>
      <c r="C56" s="1">
        <v>2020003050316</v>
      </c>
      <c r="D56" s="14" t="s">
        <v>136</v>
      </c>
      <c r="E56" t="s">
        <v>137</v>
      </c>
      <c r="F56" t="s">
        <v>145</v>
      </c>
      <c r="G56" s="14" t="s">
        <v>146</v>
      </c>
      <c r="H56" s="13">
        <v>100</v>
      </c>
      <c r="I56" s="13">
        <v>0</v>
      </c>
      <c r="J56" s="29">
        <f t="shared" si="0"/>
        <v>0</v>
      </c>
      <c r="K56" s="2" t="s">
        <v>142</v>
      </c>
      <c r="L56" s="2">
        <v>12</v>
      </c>
      <c r="M56" s="2" t="s">
        <v>29</v>
      </c>
      <c r="N56" s="13" t="s">
        <v>29</v>
      </c>
      <c r="O56" s="13" t="s">
        <v>744</v>
      </c>
      <c r="P56" s="13">
        <v>0</v>
      </c>
      <c r="Q56" s="13" t="s">
        <v>3799</v>
      </c>
      <c r="R56" s="28"/>
      <c r="S56" s="28"/>
    </row>
    <row r="57" spans="1:19" ht="45" customHeight="1" x14ac:dyDescent="0.25">
      <c r="A57" s="14" t="s">
        <v>22</v>
      </c>
      <c r="B57" s="14" t="s">
        <v>135</v>
      </c>
      <c r="C57" s="1">
        <v>2020003050316</v>
      </c>
      <c r="D57" s="14" t="s">
        <v>136</v>
      </c>
      <c r="E57" t="s">
        <v>137</v>
      </c>
      <c r="F57" t="s">
        <v>147</v>
      </c>
      <c r="G57" s="14" t="s">
        <v>148</v>
      </c>
      <c r="H57" s="13">
        <v>100</v>
      </c>
      <c r="I57" s="13">
        <v>40</v>
      </c>
      <c r="J57" s="29">
        <f t="shared" si="0"/>
        <v>1</v>
      </c>
      <c r="K57" s="2" t="s">
        <v>142</v>
      </c>
      <c r="L57" s="2">
        <v>12</v>
      </c>
      <c r="M57" s="2" t="s">
        <v>29</v>
      </c>
      <c r="N57" s="13" t="s">
        <v>29</v>
      </c>
      <c r="O57" s="13" t="s">
        <v>3803</v>
      </c>
      <c r="P57" s="13">
        <v>100</v>
      </c>
      <c r="Q57" s="13" t="s">
        <v>3804</v>
      </c>
      <c r="R57" s="28"/>
      <c r="S57" s="28"/>
    </row>
    <row r="58" spans="1:19" ht="45" customHeight="1" x14ac:dyDescent="0.25">
      <c r="A58" s="14" t="s">
        <v>22</v>
      </c>
      <c r="B58" s="14" t="s">
        <v>135</v>
      </c>
      <c r="C58" s="1">
        <v>2020003050316</v>
      </c>
      <c r="D58" s="14" t="s">
        <v>136</v>
      </c>
      <c r="E58" t="s">
        <v>137</v>
      </c>
      <c r="F58" t="s">
        <v>149</v>
      </c>
      <c r="G58" s="14" t="s">
        <v>150</v>
      </c>
      <c r="H58" s="13">
        <v>100</v>
      </c>
      <c r="I58" s="13">
        <v>100</v>
      </c>
      <c r="J58" s="29">
        <f t="shared" si="0"/>
        <v>1</v>
      </c>
      <c r="K58" s="2" t="s">
        <v>142</v>
      </c>
      <c r="L58" s="2">
        <v>12</v>
      </c>
      <c r="M58" s="2" t="s">
        <v>29</v>
      </c>
      <c r="N58" s="13" t="s">
        <v>29</v>
      </c>
      <c r="O58" s="13" t="s">
        <v>3800</v>
      </c>
      <c r="P58" s="13">
        <v>100</v>
      </c>
      <c r="Q58" s="13" t="s">
        <v>3801</v>
      </c>
      <c r="R58" s="28"/>
      <c r="S58" s="28"/>
    </row>
    <row r="59" spans="1:19" ht="45" customHeight="1" x14ac:dyDescent="0.25">
      <c r="A59" s="14" t="s">
        <v>22</v>
      </c>
      <c r="B59" s="14" t="s">
        <v>135</v>
      </c>
      <c r="C59" s="1">
        <v>2020003050316</v>
      </c>
      <c r="D59" s="14" t="s">
        <v>136</v>
      </c>
      <c r="E59" t="s">
        <v>137</v>
      </c>
      <c r="F59" t="s">
        <v>151</v>
      </c>
      <c r="G59" s="14" t="s">
        <v>152</v>
      </c>
      <c r="H59" s="13">
        <v>1</v>
      </c>
      <c r="I59" s="13">
        <v>0</v>
      </c>
      <c r="J59" s="29">
        <f t="shared" si="0"/>
        <v>0</v>
      </c>
      <c r="K59" s="2" t="s">
        <v>28</v>
      </c>
      <c r="L59" s="2">
        <v>12</v>
      </c>
      <c r="M59" s="2" t="s">
        <v>29</v>
      </c>
      <c r="N59" s="13" t="s">
        <v>29</v>
      </c>
      <c r="O59" s="13" t="s">
        <v>744</v>
      </c>
      <c r="P59" s="13">
        <v>0</v>
      </c>
      <c r="Q59" s="13" t="s">
        <v>3799</v>
      </c>
      <c r="R59" s="28"/>
      <c r="S59" s="28"/>
    </row>
    <row r="60" spans="1:19" ht="45" customHeight="1" x14ac:dyDescent="0.25">
      <c r="A60" s="14" t="s">
        <v>22</v>
      </c>
      <c r="B60" s="14" t="s">
        <v>135</v>
      </c>
      <c r="C60" s="1">
        <v>2020003050316</v>
      </c>
      <c r="D60" s="14" t="s">
        <v>136</v>
      </c>
      <c r="E60" t="s">
        <v>137</v>
      </c>
      <c r="F60" t="s">
        <v>153</v>
      </c>
      <c r="G60" s="14" t="s">
        <v>154</v>
      </c>
      <c r="H60" s="13">
        <v>1</v>
      </c>
      <c r="I60" s="13">
        <v>1</v>
      </c>
      <c r="J60" s="29">
        <f t="shared" si="0"/>
        <v>1</v>
      </c>
      <c r="K60" s="2" t="s">
        <v>28</v>
      </c>
      <c r="L60" s="2">
        <v>12</v>
      </c>
      <c r="M60" s="2" t="s">
        <v>29</v>
      </c>
      <c r="N60" s="13" t="s">
        <v>29</v>
      </c>
      <c r="O60" s="13" t="s">
        <v>3800</v>
      </c>
      <c r="P60" s="13">
        <v>1</v>
      </c>
      <c r="Q60" s="13" t="s">
        <v>3801</v>
      </c>
      <c r="R60" s="28"/>
      <c r="S60" s="28"/>
    </row>
    <row r="61" spans="1:19" ht="45" customHeight="1" x14ac:dyDescent="0.25">
      <c r="A61" s="14" t="s">
        <v>22</v>
      </c>
      <c r="B61" s="14" t="s">
        <v>135</v>
      </c>
      <c r="C61" s="1">
        <v>2020003050316</v>
      </c>
      <c r="D61" s="14" t="s">
        <v>136</v>
      </c>
      <c r="E61" t="s">
        <v>137</v>
      </c>
      <c r="F61" t="s">
        <v>155</v>
      </c>
      <c r="G61" s="14" t="s">
        <v>31</v>
      </c>
      <c r="H61" s="13">
        <v>12</v>
      </c>
      <c r="I61" s="13">
        <v>12</v>
      </c>
      <c r="J61" s="29">
        <f t="shared" si="0"/>
        <v>1</v>
      </c>
      <c r="K61" s="2" t="s">
        <v>28</v>
      </c>
      <c r="L61" s="2">
        <v>12</v>
      </c>
      <c r="M61" s="2" t="s">
        <v>29</v>
      </c>
      <c r="N61" s="13" t="s">
        <v>29</v>
      </c>
      <c r="O61" s="13" t="s">
        <v>3790</v>
      </c>
      <c r="P61" s="13">
        <v>12</v>
      </c>
      <c r="Q61" s="13" t="s">
        <v>3805</v>
      </c>
      <c r="R61" s="28"/>
      <c r="S61" s="28"/>
    </row>
    <row r="62" spans="1:19" ht="45" customHeight="1" x14ac:dyDescent="0.25">
      <c r="A62" s="14" t="s">
        <v>22</v>
      </c>
      <c r="B62" s="14" t="s">
        <v>156</v>
      </c>
      <c r="C62" s="1">
        <v>2020003050319</v>
      </c>
      <c r="D62" s="14" t="s">
        <v>157</v>
      </c>
      <c r="E62" t="s">
        <v>158</v>
      </c>
      <c r="F62" t="s">
        <v>159</v>
      </c>
      <c r="G62" s="14" t="s">
        <v>141</v>
      </c>
      <c r="H62" s="13">
        <v>100</v>
      </c>
      <c r="I62" s="13">
        <v>0</v>
      </c>
      <c r="J62" s="29">
        <f t="shared" si="0"/>
        <v>0</v>
      </c>
      <c r="K62" s="2" t="s">
        <v>142</v>
      </c>
      <c r="L62" s="2">
        <v>12</v>
      </c>
      <c r="M62" s="2" t="s">
        <v>29</v>
      </c>
      <c r="N62" s="13" t="s">
        <v>29</v>
      </c>
      <c r="O62" s="13" t="s">
        <v>744</v>
      </c>
      <c r="P62" s="13">
        <v>0</v>
      </c>
      <c r="Q62" s="13" t="s">
        <v>3799</v>
      </c>
      <c r="R62" s="28">
        <v>505387113</v>
      </c>
      <c r="S62" s="28">
        <v>310222377</v>
      </c>
    </row>
    <row r="63" spans="1:19" ht="45" customHeight="1" x14ac:dyDescent="0.25">
      <c r="A63" s="14" t="s">
        <v>22</v>
      </c>
      <c r="B63" s="14" t="s">
        <v>156</v>
      </c>
      <c r="C63" s="1">
        <v>2020003050319</v>
      </c>
      <c r="D63" s="14" t="s">
        <v>157</v>
      </c>
      <c r="E63" t="s">
        <v>158</v>
      </c>
      <c r="F63" t="s">
        <v>160</v>
      </c>
      <c r="G63" s="14" t="s">
        <v>139</v>
      </c>
      <c r="H63" s="13">
        <v>100</v>
      </c>
      <c r="I63" s="13">
        <v>0</v>
      </c>
      <c r="J63" s="29">
        <f t="shared" si="0"/>
        <v>0</v>
      </c>
      <c r="K63" s="2" t="s">
        <v>142</v>
      </c>
      <c r="L63" s="2">
        <v>12</v>
      </c>
      <c r="M63" s="2" t="s">
        <v>29</v>
      </c>
      <c r="N63" s="13" t="s">
        <v>29</v>
      </c>
      <c r="O63" s="13" t="s">
        <v>744</v>
      </c>
      <c r="P63" s="13">
        <v>0</v>
      </c>
      <c r="Q63" s="13" t="s">
        <v>3799</v>
      </c>
      <c r="R63" s="28"/>
      <c r="S63" s="28"/>
    </row>
    <row r="64" spans="1:19" ht="45" customHeight="1" x14ac:dyDescent="0.25">
      <c r="A64" s="14" t="s">
        <v>22</v>
      </c>
      <c r="B64" s="14" t="s">
        <v>156</v>
      </c>
      <c r="C64" s="1">
        <v>2020003050319</v>
      </c>
      <c r="D64" s="14" t="s">
        <v>157</v>
      </c>
      <c r="E64" t="s">
        <v>158</v>
      </c>
      <c r="F64" t="s">
        <v>159</v>
      </c>
      <c r="G64" s="14" t="s">
        <v>141</v>
      </c>
      <c r="H64" s="13">
        <v>100</v>
      </c>
      <c r="I64" s="13">
        <v>0</v>
      </c>
      <c r="J64" s="29">
        <f t="shared" si="0"/>
        <v>0</v>
      </c>
      <c r="K64" s="2" t="s">
        <v>142</v>
      </c>
      <c r="L64" s="2">
        <v>12</v>
      </c>
      <c r="M64" s="2" t="s">
        <v>29</v>
      </c>
      <c r="N64" s="13" t="s">
        <v>29</v>
      </c>
      <c r="O64" s="13" t="s">
        <v>744</v>
      </c>
      <c r="P64" s="13">
        <v>0</v>
      </c>
      <c r="Q64" s="13" t="s">
        <v>3799</v>
      </c>
      <c r="R64" s="28"/>
      <c r="S64" s="28"/>
    </row>
    <row r="65" spans="1:19" ht="45" customHeight="1" x14ac:dyDescent="0.25">
      <c r="A65" s="14" t="s">
        <v>22</v>
      </c>
      <c r="B65" s="14" t="s">
        <v>156</v>
      </c>
      <c r="C65" s="1">
        <v>2020003050319</v>
      </c>
      <c r="D65" s="14" t="s">
        <v>157</v>
      </c>
      <c r="E65" t="s">
        <v>158</v>
      </c>
      <c r="F65" t="s">
        <v>161</v>
      </c>
      <c r="G65" s="14" t="s">
        <v>162</v>
      </c>
      <c r="H65" s="13">
        <v>100</v>
      </c>
      <c r="I65" s="13">
        <v>100</v>
      </c>
      <c r="J65" s="29">
        <f t="shared" si="0"/>
        <v>1</v>
      </c>
      <c r="K65" s="2" t="s">
        <v>142</v>
      </c>
      <c r="L65" s="2">
        <v>12</v>
      </c>
      <c r="M65" s="2" t="s">
        <v>29</v>
      </c>
      <c r="N65" s="13" t="s">
        <v>29</v>
      </c>
      <c r="O65" s="13" t="s">
        <v>3800</v>
      </c>
      <c r="P65" s="13">
        <v>100</v>
      </c>
      <c r="Q65" s="13" t="s">
        <v>3801</v>
      </c>
      <c r="R65" s="28"/>
      <c r="S65" s="28"/>
    </row>
    <row r="66" spans="1:19" ht="30" customHeight="1" x14ac:dyDescent="0.25">
      <c r="A66" s="14" t="s">
        <v>22</v>
      </c>
      <c r="B66" s="14" t="s">
        <v>156</v>
      </c>
      <c r="C66" s="1">
        <v>2020003050319</v>
      </c>
      <c r="D66" s="14" t="s">
        <v>157</v>
      </c>
      <c r="E66" t="s">
        <v>158</v>
      </c>
      <c r="F66" t="s">
        <v>163</v>
      </c>
      <c r="G66" s="14" t="s">
        <v>164</v>
      </c>
      <c r="H66" s="13">
        <v>100</v>
      </c>
      <c r="I66" s="13">
        <v>100</v>
      </c>
      <c r="J66" s="29">
        <f t="shared" si="0"/>
        <v>1</v>
      </c>
      <c r="K66" s="2" t="s">
        <v>142</v>
      </c>
      <c r="L66" s="2">
        <v>12</v>
      </c>
      <c r="M66" s="2" t="s">
        <v>29</v>
      </c>
      <c r="N66" s="13" t="s">
        <v>29</v>
      </c>
      <c r="O66" s="13" t="s">
        <v>3800</v>
      </c>
      <c r="P66" s="13">
        <v>100</v>
      </c>
      <c r="Q66" s="13" t="s">
        <v>3801</v>
      </c>
      <c r="R66" s="28"/>
      <c r="S66" s="28"/>
    </row>
    <row r="67" spans="1:19" ht="30" customHeight="1" x14ac:dyDescent="0.25">
      <c r="A67" s="14" t="s">
        <v>22</v>
      </c>
      <c r="B67" s="14" t="s">
        <v>156</v>
      </c>
      <c r="C67" s="1">
        <v>2020003050319</v>
      </c>
      <c r="D67" s="14" t="s">
        <v>157</v>
      </c>
      <c r="E67" t="s">
        <v>158</v>
      </c>
      <c r="F67" t="s">
        <v>159</v>
      </c>
      <c r="G67" s="14" t="s">
        <v>141</v>
      </c>
      <c r="H67" s="13">
        <v>100</v>
      </c>
      <c r="I67" s="13">
        <v>0</v>
      </c>
      <c r="J67" s="29">
        <f t="shared" si="0"/>
        <v>0</v>
      </c>
      <c r="K67" s="2" t="s">
        <v>28</v>
      </c>
      <c r="L67" s="2">
        <v>12</v>
      </c>
      <c r="M67" s="2" t="s">
        <v>29</v>
      </c>
      <c r="N67" s="13" t="s">
        <v>29</v>
      </c>
      <c r="O67" s="13" t="s">
        <v>744</v>
      </c>
      <c r="P67" s="13">
        <v>0</v>
      </c>
      <c r="Q67" s="13" t="s">
        <v>3799</v>
      </c>
      <c r="R67" s="28"/>
      <c r="S67" s="28"/>
    </row>
    <row r="68" spans="1:19" ht="30" customHeight="1" x14ac:dyDescent="0.25">
      <c r="A68" s="14" t="s">
        <v>22</v>
      </c>
      <c r="B68" s="14" t="s">
        <v>156</v>
      </c>
      <c r="C68" s="1">
        <v>2020003050319</v>
      </c>
      <c r="D68" s="14" t="s">
        <v>157</v>
      </c>
      <c r="E68" t="s">
        <v>158</v>
      </c>
      <c r="F68" t="s">
        <v>163</v>
      </c>
      <c r="G68" s="14" t="s">
        <v>164</v>
      </c>
      <c r="H68" s="13">
        <v>100</v>
      </c>
      <c r="I68" s="13">
        <v>100</v>
      </c>
      <c r="J68" s="29">
        <f t="shared" si="0"/>
        <v>1</v>
      </c>
      <c r="K68" s="2" t="s">
        <v>28</v>
      </c>
      <c r="L68" s="2">
        <v>12</v>
      </c>
      <c r="M68" s="2" t="s">
        <v>29</v>
      </c>
      <c r="N68" s="13" t="s">
        <v>29</v>
      </c>
      <c r="O68" s="13" t="s">
        <v>3800</v>
      </c>
      <c r="P68" s="13">
        <v>100</v>
      </c>
      <c r="Q68" s="13" t="s">
        <v>3801</v>
      </c>
      <c r="R68" s="28"/>
      <c r="S68" s="28"/>
    </row>
    <row r="69" spans="1:19" ht="30" customHeight="1" x14ac:dyDescent="0.25">
      <c r="A69" s="14" t="s">
        <v>22</v>
      </c>
      <c r="B69" s="14" t="s">
        <v>156</v>
      </c>
      <c r="C69" s="1">
        <v>2020003050319</v>
      </c>
      <c r="D69" s="14" t="s">
        <v>157</v>
      </c>
      <c r="E69" t="s">
        <v>158</v>
      </c>
      <c r="F69" t="s">
        <v>165</v>
      </c>
      <c r="G69" s="14" t="s">
        <v>64</v>
      </c>
      <c r="H69" s="13">
        <v>1</v>
      </c>
      <c r="I69" s="13">
        <v>1</v>
      </c>
      <c r="J69" s="29">
        <f t="shared" si="0"/>
        <v>1</v>
      </c>
      <c r="K69" s="2" t="s">
        <v>28</v>
      </c>
      <c r="L69" s="2">
        <v>12</v>
      </c>
      <c r="M69" s="2" t="s">
        <v>29</v>
      </c>
      <c r="N69" s="13" t="s">
        <v>29</v>
      </c>
      <c r="O69" s="13" t="s">
        <v>3790</v>
      </c>
      <c r="P69" s="13">
        <v>1</v>
      </c>
      <c r="Q69" s="13" t="s">
        <v>3806</v>
      </c>
      <c r="R69" s="28"/>
      <c r="S69" s="28"/>
    </row>
    <row r="70" spans="1:19" ht="30" customHeight="1" x14ac:dyDescent="0.25">
      <c r="A70" s="14" t="s">
        <v>22</v>
      </c>
      <c r="B70" s="14" t="s">
        <v>166</v>
      </c>
      <c r="C70" s="1">
        <v>2020003050335</v>
      </c>
      <c r="D70" s="14" t="s">
        <v>167</v>
      </c>
      <c r="E70" t="s">
        <v>168</v>
      </c>
      <c r="F70" t="s">
        <v>169</v>
      </c>
      <c r="G70" s="14" t="s">
        <v>170</v>
      </c>
      <c r="H70" s="13">
        <v>1</v>
      </c>
      <c r="I70" s="13">
        <v>1</v>
      </c>
      <c r="J70" s="29">
        <f t="shared" si="0"/>
        <v>1</v>
      </c>
      <c r="K70" s="2" t="s">
        <v>28</v>
      </c>
      <c r="L70" s="2">
        <v>12</v>
      </c>
      <c r="M70" s="2" t="s">
        <v>29</v>
      </c>
      <c r="N70" s="13" t="s">
        <v>29</v>
      </c>
      <c r="O70" s="13" t="s">
        <v>3800</v>
      </c>
      <c r="P70" s="13">
        <v>1</v>
      </c>
      <c r="Q70" s="13" t="s">
        <v>3801</v>
      </c>
      <c r="R70" s="28">
        <v>1000000000</v>
      </c>
      <c r="S70" s="28">
        <v>0</v>
      </c>
    </row>
    <row r="71" spans="1:19" ht="30" customHeight="1" x14ac:dyDescent="0.25">
      <c r="A71" s="14" t="s">
        <v>22</v>
      </c>
      <c r="B71" s="14" t="s">
        <v>166</v>
      </c>
      <c r="C71" s="1">
        <v>2020003050335</v>
      </c>
      <c r="D71" s="14" t="s">
        <v>167</v>
      </c>
      <c r="E71" t="s">
        <v>168</v>
      </c>
      <c r="F71" t="s">
        <v>171</v>
      </c>
      <c r="G71" s="14" t="s">
        <v>172</v>
      </c>
      <c r="H71" s="13">
        <v>100</v>
      </c>
      <c r="I71" s="13">
        <v>0</v>
      </c>
      <c r="J71" s="29">
        <f t="shared" si="0"/>
        <v>0</v>
      </c>
      <c r="K71" s="2" t="s">
        <v>142</v>
      </c>
      <c r="L71" s="2">
        <v>12</v>
      </c>
      <c r="M71" s="2" t="s">
        <v>29</v>
      </c>
      <c r="N71" s="13" t="s">
        <v>29</v>
      </c>
      <c r="O71" s="13" t="s">
        <v>744</v>
      </c>
      <c r="P71" s="13">
        <v>0</v>
      </c>
      <c r="Q71" s="13" t="s">
        <v>3799</v>
      </c>
      <c r="R71" s="28"/>
      <c r="S71" s="28"/>
    </row>
    <row r="72" spans="1:19" ht="30" customHeight="1" x14ac:dyDescent="0.25">
      <c r="A72" s="14" t="s">
        <v>22</v>
      </c>
      <c r="B72" s="14" t="s">
        <v>166</v>
      </c>
      <c r="C72" s="1">
        <v>2020003050335</v>
      </c>
      <c r="D72" s="14" t="s">
        <v>167</v>
      </c>
      <c r="E72" t="s">
        <v>168</v>
      </c>
      <c r="F72" t="s">
        <v>173</v>
      </c>
      <c r="G72" s="14" t="s">
        <v>174</v>
      </c>
      <c r="H72" s="13">
        <v>1</v>
      </c>
      <c r="I72" s="13">
        <v>0</v>
      </c>
      <c r="J72" s="29">
        <f t="shared" ref="J72:J135" si="1">P72/H72</f>
        <v>0</v>
      </c>
      <c r="K72" s="2" t="s">
        <v>28</v>
      </c>
      <c r="L72" s="2">
        <v>12</v>
      </c>
      <c r="M72" s="2" t="s">
        <v>29</v>
      </c>
      <c r="N72" s="13" t="s">
        <v>29</v>
      </c>
      <c r="O72" s="13" t="s">
        <v>744</v>
      </c>
      <c r="P72" s="13">
        <v>0</v>
      </c>
      <c r="Q72" s="13" t="s">
        <v>3799</v>
      </c>
      <c r="R72" s="28"/>
      <c r="S72" s="28"/>
    </row>
    <row r="73" spans="1:19" x14ac:dyDescent="0.25">
      <c r="A73" s="14" t="s">
        <v>22</v>
      </c>
      <c r="B73" s="14" t="s">
        <v>175</v>
      </c>
      <c r="C73" s="1">
        <v>2020003050336</v>
      </c>
      <c r="D73" s="14" t="s">
        <v>176</v>
      </c>
      <c r="E73" t="s">
        <v>177</v>
      </c>
      <c r="F73" t="s">
        <v>178</v>
      </c>
      <c r="G73" s="14" t="s">
        <v>179</v>
      </c>
      <c r="H73" s="13">
        <v>1</v>
      </c>
      <c r="I73" s="13">
        <v>0.8</v>
      </c>
      <c r="J73" s="29">
        <f t="shared" si="1"/>
        <v>0.8</v>
      </c>
      <c r="K73" s="2" t="s">
        <v>28</v>
      </c>
      <c r="L73" s="2">
        <v>12</v>
      </c>
      <c r="M73" s="2" t="s">
        <v>29</v>
      </c>
      <c r="N73" s="13" t="s">
        <v>29</v>
      </c>
      <c r="O73" s="13" t="s">
        <v>744</v>
      </c>
      <c r="P73" s="13">
        <v>0.8</v>
      </c>
      <c r="Q73" s="13" t="s">
        <v>3807</v>
      </c>
      <c r="R73" s="28">
        <v>8677170247</v>
      </c>
      <c r="S73" s="28">
        <v>230250015</v>
      </c>
    </row>
    <row r="74" spans="1:19" x14ac:dyDescent="0.25">
      <c r="A74" s="14" t="s">
        <v>22</v>
      </c>
      <c r="B74" s="14" t="s">
        <v>175</v>
      </c>
      <c r="C74" s="1">
        <v>2020003050336</v>
      </c>
      <c r="D74" s="14" t="s">
        <v>176</v>
      </c>
      <c r="E74" t="s">
        <v>177</v>
      </c>
      <c r="F74" t="s">
        <v>180</v>
      </c>
      <c r="G74" s="14" t="s">
        <v>181</v>
      </c>
      <c r="H74" s="13">
        <v>4</v>
      </c>
      <c r="I74" s="13">
        <v>4</v>
      </c>
      <c r="J74" s="29">
        <f t="shared" si="1"/>
        <v>1</v>
      </c>
      <c r="K74" s="2" t="s">
        <v>28</v>
      </c>
      <c r="L74" s="2">
        <v>12</v>
      </c>
      <c r="M74" s="2" t="s">
        <v>29</v>
      </c>
      <c r="N74" s="13" t="s">
        <v>29</v>
      </c>
      <c r="O74" s="13" t="s">
        <v>744</v>
      </c>
      <c r="P74" s="13">
        <v>4</v>
      </c>
      <c r="Q74" s="13"/>
      <c r="R74" s="28"/>
      <c r="S74" s="28"/>
    </row>
    <row r="75" spans="1:19" x14ac:dyDescent="0.25">
      <c r="A75" s="14" t="s">
        <v>22</v>
      </c>
      <c r="B75" s="14" t="s">
        <v>175</v>
      </c>
      <c r="C75" s="1">
        <v>2020003050336</v>
      </c>
      <c r="D75" s="14" t="s">
        <v>176</v>
      </c>
      <c r="E75" t="s">
        <v>177</v>
      </c>
      <c r="F75" t="s">
        <v>182</v>
      </c>
      <c r="G75" s="14" t="s">
        <v>183</v>
      </c>
      <c r="H75" s="13">
        <v>1</v>
      </c>
      <c r="I75" s="13">
        <v>0.8</v>
      </c>
      <c r="J75" s="29">
        <f t="shared" si="1"/>
        <v>0.8</v>
      </c>
      <c r="K75" s="2" t="s">
        <v>28</v>
      </c>
      <c r="L75" s="2">
        <v>12</v>
      </c>
      <c r="M75" s="2" t="s">
        <v>29</v>
      </c>
      <c r="N75" s="13" t="s">
        <v>29</v>
      </c>
      <c r="O75" s="13" t="s">
        <v>744</v>
      </c>
      <c r="P75" s="13">
        <v>0.8</v>
      </c>
      <c r="Q75" s="13" t="s">
        <v>3808</v>
      </c>
      <c r="R75" s="28"/>
      <c r="S75" s="28"/>
    </row>
    <row r="76" spans="1:19" x14ac:dyDescent="0.25">
      <c r="A76" s="14" t="s">
        <v>22</v>
      </c>
      <c r="B76" s="14" t="s">
        <v>175</v>
      </c>
      <c r="C76" s="1">
        <v>2020003050336</v>
      </c>
      <c r="D76" s="14" t="s">
        <v>176</v>
      </c>
      <c r="E76" t="s">
        <v>177</v>
      </c>
      <c r="F76" t="s">
        <v>184</v>
      </c>
      <c r="G76" s="14" t="s">
        <v>185</v>
      </c>
      <c r="H76" s="13">
        <v>1</v>
      </c>
      <c r="I76" s="13">
        <v>0.8</v>
      </c>
      <c r="J76" s="29">
        <f t="shared" si="1"/>
        <v>0.8</v>
      </c>
      <c r="K76" s="2" t="s">
        <v>28</v>
      </c>
      <c r="L76" s="2">
        <v>12</v>
      </c>
      <c r="M76" s="2" t="s">
        <v>29</v>
      </c>
      <c r="N76" s="13" t="s">
        <v>29</v>
      </c>
      <c r="O76" s="13" t="s">
        <v>744</v>
      </c>
      <c r="P76" s="13">
        <v>0.8</v>
      </c>
      <c r="Q76" s="13" t="s">
        <v>3809</v>
      </c>
      <c r="R76" s="28"/>
      <c r="S76" s="28"/>
    </row>
    <row r="77" spans="1:19" ht="75" customHeight="1" x14ac:dyDescent="0.25">
      <c r="A77" s="14" t="s">
        <v>22</v>
      </c>
      <c r="B77" s="14" t="s">
        <v>175</v>
      </c>
      <c r="C77" s="1">
        <v>2020003050336</v>
      </c>
      <c r="D77" s="14" t="s">
        <v>176</v>
      </c>
      <c r="E77" t="s">
        <v>177</v>
      </c>
      <c r="F77" t="s">
        <v>186</v>
      </c>
      <c r="G77" s="14" t="s">
        <v>187</v>
      </c>
      <c r="H77" s="13">
        <v>1</v>
      </c>
      <c r="I77" s="13">
        <v>0.8</v>
      </c>
      <c r="J77" s="29">
        <f t="shared" si="1"/>
        <v>0.8</v>
      </c>
      <c r="K77" s="2" t="s">
        <v>28</v>
      </c>
      <c r="L77" s="2">
        <v>12</v>
      </c>
      <c r="M77" s="2" t="s">
        <v>29</v>
      </c>
      <c r="N77" s="13" t="s">
        <v>29</v>
      </c>
      <c r="O77" s="13" t="s">
        <v>744</v>
      </c>
      <c r="P77" s="13">
        <v>0.8</v>
      </c>
      <c r="Q77" s="13" t="s">
        <v>3810</v>
      </c>
      <c r="R77" s="28"/>
      <c r="S77" s="28"/>
    </row>
    <row r="78" spans="1:19" ht="75" customHeight="1" x14ac:dyDescent="0.25">
      <c r="A78" s="14" t="s">
        <v>22</v>
      </c>
      <c r="B78" s="14" t="s">
        <v>188</v>
      </c>
      <c r="C78" s="1">
        <v>2020003050341</v>
      </c>
      <c r="D78" s="14" t="s">
        <v>189</v>
      </c>
      <c r="E78" t="s">
        <v>190</v>
      </c>
      <c r="F78" t="s">
        <v>191</v>
      </c>
      <c r="G78" s="14" t="s">
        <v>192</v>
      </c>
      <c r="H78" s="13">
        <v>25</v>
      </c>
      <c r="I78" s="13">
        <v>0</v>
      </c>
      <c r="J78" s="29">
        <f t="shared" si="1"/>
        <v>0</v>
      </c>
      <c r="K78" s="2" t="s">
        <v>142</v>
      </c>
      <c r="L78" s="2">
        <v>12</v>
      </c>
      <c r="M78" s="2" t="s">
        <v>29</v>
      </c>
      <c r="N78" s="13" t="s">
        <v>29</v>
      </c>
      <c r="O78" s="13" t="s">
        <v>744</v>
      </c>
      <c r="P78" s="13">
        <v>0</v>
      </c>
      <c r="Q78" s="13"/>
      <c r="R78" s="28">
        <v>1315540613</v>
      </c>
      <c r="S78" s="28">
        <v>647344572</v>
      </c>
    </row>
    <row r="79" spans="1:19" ht="75" customHeight="1" x14ac:dyDescent="0.25">
      <c r="A79" s="14" t="s">
        <v>22</v>
      </c>
      <c r="B79" s="14" t="s">
        <v>188</v>
      </c>
      <c r="C79" s="1">
        <v>2020003050341</v>
      </c>
      <c r="D79" s="14" t="s">
        <v>189</v>
      </c>
      <c r="E79" t="s">
        <v>190</v>
      </c>
      <c r="F79" t="s">
        <v>193</v>
      </c>
      <c r="G79" s="14" t="s">
        <v>194</v>
      </c>
      <c r="H79" s="13">
        <v>25</v>
      </c>
      <c r="I79" s="13">
        <v>0</v>
      </c>
      <c r="J79" s="29">
        <f t="shared" si="1"/>
        <v>0</v>
      </c>
      <c r="K79" s="2" t="s">
        <v>142</v>
      </c>
      <c r="L79" s="2">
        <v>12</v>
      </c>
      <c r="M79" s="2" t="s">
        <v>29</v>
      </c>
      <c r="N79" s="13" t="s">
        <v>29</v>
      </c>
      <c r="O79" s="13" t="s">
        <v>744</v>
      </c>
      <c r="P79" s="13">
        <v>0</v>
      </c>
      <c r="Q79" s="13"/>
      <c r="R79" s="28"/>
      <c r="S79" s="28"/>
    </row>
    <row r="80" spans="1:19" ht="75" customHeight="1" x14ac:dyDescent="0.25">
      <c r="A80" s="14" t="s">
        <v>22</v>
      </c>
      <c r="B80" s="14" t="s">
        <v>188</v>
      </c>
      <c r="C80" s="1">
        <v>2020003050341</v>
      </c>
      <c r="D80" s="14" t="s">
        <v>189</v>
      </c>
      <c r="E80" t="s">
        <v>190</v>
      </c>
      <c r="F80" t="s">
        <v>195</v>
      </c>
      <c r="G80" s="14" t="s">
        <v>196</v>
      </c>
      <c r="H80" s="13">
        <v>25</v>
      </c>
      <c r="I80" s="13">
        <v>0</v>
      </c>
      <c r="J80" s="29">
        <f t="shared" si="1"/>
        <v>0</v>
      </c>
      <c r="K80" s="2" t="s">
        <v>142</v>
      </c>
      <c r="L80" s="2">
        <v>12</v>
      </c>
      <c r="M80" s="2" t="s">
        <v>29</v>
      </c>
      <c r="N80" s="13" t="s">
        <v>29</v>
      </c>
      <c r="O80" s="13" t="s">
        <v>744</v>
      </c>
      <c r="P80" s="13">
        <v>0</v>
      </c>
      <c r="Q80" s="13"/>
      <c r="R80" s="28"/>
      <c r="S80" s="28"/>
    </row>
    <row r="81" spans="1:19" ht="75" customHeight="1" x14ac:dyDescent="0.25">
      <c r="A81" s="14" t="s">
        <v>22</v>
      </c>
      <c r="B81" s="14" t="s">
        <v>188</v>
      </c>
      <c r="C81" s="1">
        <v>2020003050341</v>
      </c>
      <c r="D81" s="14" t="s">
        <v>189</v>
      </c>
      <c r="E81" t="s">
        <v>190</v>
      </c>
      <c r="F81" t="s">
        <v>197</v>
      </c>
      <c r="G81" s="14" t="s">
        <v>198</v>
      </c>
      <c r="H81" s="13">
        <v>25</v>
      </c>
      <c r="I81" s="13">
        <v>0</v>
      </c>
      <c r="J81" s="29">
        <f t="shared" si="1"/>
        <v>0</v>
      </c>
      <c r="K81" s="2" t="s">
        <v>142</v>
      </c>
      <c r="L81" s="2">
        <v>12</v>
      </c>
      <c r="M81" s="2" t="s">
        <v>29</v>
      </c>
      <c r="N81" s="13" t="s">
        <v>29</v>
      </c>
      <c r="O81" s="13" t="s">
        <v>744</v>
      </c>
      <c r="P81" s="13">
        <v>0</v>
      </c>
      <c r="Q81" s="13"/>
      <c r="R81" s="28"/>
      <c r="S81" s="28"/>
    </row>
    <row r="82" spans="1:19" ht="75" customHeight="1" x14ac:dyDescent="0.25">
      <c r="A82" s="14" t="s">
        <v>22</v>
      </c>
      <c r="B82" s="14" t="s">
        <v>188</v>
      </c>
      <c r="C82" s="1">
        <v>2020003050341</v>
      </c>
      <c r="D82" s="14" t="s">
        <v>189</v>
      </c>
      <c r="E82" t="s">
        <v>190</v>
      </c>
      <c r="F82" t="s">
        <v>199</v>
      </c>
      <c r="G82" s="14" t="s">
        <v>200</v>
      </c>
      <c r="H82" s="13">
        <v>33</v>
      </c>
      <c r="I82" s="13">
        <v>33</v>
      </c>
      <c r="J82" s="29">
        <f t="shared" si="1"/>
        <v>0</v>
      </c>
      <c r="K82" s="2" t="s">
        <v>28</v>
      </c>
      <c r="L82" s="2">
        <v>12</v>
      </c>
      <c r="M82" s="2" t="s">
        <v>29</v>
      </c>
      <c r="N82" s="13" t="s">
        <v>29</v>
      </c>
      <c r="O82" s="13" t="s">
        <v>3811</v>
      </c>
      <c r="P82" s="13">
        <v>0</v>
      </c>
      <c r="Q82" s="13"/>
      <c r="R82" s="28"/>
      <c r="S82" s="28"/>
    </row>
    <row r="83" spans="1:19" ht="30" customHeight="1" x14ac:dyDescent="0.25">
      <c r="A83" s="14" t="s">
        <v>22</v>
      </c>
      <c r="B83" s="14" t="s">
        <v>188</v>
      </c>
      <c r="C83" s="1">
        <v>2020003050341</v>
      </c>
      <c r="D83" s="14" t="s">
        <v>189</v>
      </c>
      <c r="E83" t="s">
        <v>190</v>
      </c>
      <c r="F83" t="s">
        <v>201</v>
      </c>
      <c r="G83" s="14" t="s">
        <v>202</v>
      </c>
      <c r="H83" s="13">
        <v>33</v>
      </c>
      <c r="I83" s="13">
        <v>24</v>
      </c>
      <c r="J83" s="29">
        <f t="shared" si="1"/>
        <v>0.48484848484848486</v>
      </c>
      <c r="K83" s="2" t="s">
        <v>28</v>
      </c>
      <c r="L83" s="2">
        <v>12</v>
      </c>
      <c r="M83" s="2" t="s">
        <v>29</v>
      </c>
      <c r="N83" s="13" t="s">
        <v>29</v>
      </c>
      <c r="O83" s="13" t="s">
        <v>3811</v>
      </c>
      <c r="P83" s="13">
        <v>16</v>
      </c>
      <c r="Q83" s="13"/>
      <c r="R83" s="28"/>
      <c r="S83" s="28"/>
    </row>
    <row r="84" spans="1:19" ht="30" customHeight="1" x14ac:dyDescent="0.25">
      <c r="A84" s="14" t="s">
        <v>22</v>
      </c>
      <c r="B84" s="14" t="s">
        <v>188</v>
      </c>
      <c r="C84" s="1">
        <v>2020003050341</v>
      </c>
      <c r="D84" s="14" t="s">
        <v>189</v>
      </c>
      <c r="E84" t="s">
        <v>190</v>
      </c>
      <c r="F84" t="s">
        <v>203</v>
      </c>
      <c r="G84" s="14" t="s">
        <v>204</v>
      </c>
      <c r="H84" s="13">
        <v>1</v>
      </c>
      <c r="I84" s="13">
        <v>0</v>
      </c>
      <c r="J84" s="29">
        <f t="shared" si="1"/>
        <v>0</v>
      </c>
      <c r="K84" s="2" t="s">
        <v>28</v>
      </c>
      <c r="L84" s="2">
        <v>11</v>
      </c>
      <c r="M84" s="2" t="s">
        <v>205</v>
      </c>
      <c r="N84" s="13" t="s">
        <v>205</v>
      </c>
      <c r="O84" s="13" t="s">
        <v>3811</v>
      </c>
      <c r="P84" s="13">
        <v>0</v>
      </c>
      <c r="Q84" s="13"/>
      <c r="R84" s="28"/>
      <c r="S84" s="28"/>
    </row>
    <row r="85" spans="1:19" ht="30" customHeight="1" x14ac:dyDescent="0.25">
      <c r="A85" s="14" t="s">
        <v>22</v>
      </c>
      <c r="B85" s="14" t="s">
        <v>206</v>
      </c>
      <c r="C85" s="1">
        <v>2021003050050</v>
      </c>
      <c r="D85" s="14" t="s">
        <v>207</v>
      </c>
      <c r="E85" t="s">
        <v>208</v>
      </c>
      <c r="F85" t="s">
        <v>209</v>
      </c>
      <c r="G85" s="14" t="s">
        <v>210</v>
      </c>
      <c r="H85" s="13">
        <v>5</v>
      </c>
      <c r="I85" s="13">
        <v>2</v>
      </c>
      <c r="J85" s="29">
        <f t="shared" si="1"/>
        <v>1</v>
      </c>
      <c r="K85" s="2" t="s">
        <v>28</v>
      </c>
      <c r="L85" s="2">
        <v>12</v>
      </c>
      <c r="M85" s="2" t="s">
        <v>29</v>
      </c>
      <c r="N85" s="13" t="s">
        <v>1463</v>
      </c>
      <c r="O85" s="13" t="s">
        <v>744</v>
      </c>
      <c r="P85" s="13">
        <v>5</v>
      </c>
      <c r="Q85" s="13"/>
      <c r="R85" s="28">
        <v>2641436344</v>
      </c>
      <c r="S85" s="28">
        <v>1039654447</v>
      </c>
    </row>
    <row r="86" spans="1:19" ht="30" customHeight="1" x14ac:dyDescent="0.25">
      <c r="A86" s="14" t="s">
        <v>22</v>
      </c>
      <c r="B86" s="14" t="s">
        <v>206</v>
      </c>
      <c r="C86" s="1">
        <v>2021003050050</v>
      </c>
      <c r="D86" s="14" t="s">
        <v>207</v>
      </c>
      <c r="E86" t="s">
        <v>208</v>
      </c>
      <c r="F86" t="s">
        <v>211</v>
      </c>
      <c r="G86" s="14" t="s">
        <v>212</v>
      </c>
      <c r="H86" s="13">
        <v>2</v>
      </c>
      <c r="I86" s="13">
        <v>1</v>
      </c>
      <c r="J86" s="29">
        <f t="shared" si="1"/>
        <v>0</v>
      </c>
      <c r="K86" s="2" t="s">
        <v>28</v>
      </c>
      <c r="L86" s="2">
        <v>12</v>
      </c>
      <c r="M86" s="2" t="s">
        <v>29</v>
      </c>
      <c r="N86" s="13" t="s">
        <v>620</v>
      </c>
      <c r="O86" s="13" t="s">
        <v>744</v>
      </c>
      <c r="P86" s="13">
        <v>0</v>
      </c>
      <c r="Q86" s="13"/>
      <c r="R86" s="28"/>
      <c r="S86" s="28"/>
    </row>
    <row r="87" spans="1:19" ht="30" customHeight="1" x14ac:dyDescent="0.25">
      <c r="A87" s="14" t="s">
        <v>22</v>
      </c>
      <c r="B87" s="14" t="s">
        <v>206</v>
      </c>
      <c r="C87" s="1">
        <v>2021003050050</v>
      </c>
      <c r="D87" s="14" t="s">
        <v>207</v>
      </c>
      <c r="E87" t="s">
        <v>208</v>
      </c>
      <c r="F87" t="s">
        <v>213</v>
      </c>
      <c r="G87" s="14" t="s">
        <v>214</v>
      </c>
      <c r="H87" s="13">
        <v>2</v>
      </c>
      <c r="I87" s="13">
        <v>2</v>
      </c>
      <c r="J87" s="29">
        <f t="shared" si="1"/>
        <v>1</v>
      </c>
      <c r="K87" s="2" t="s">
        <v>28</v>
      </c>
      <c r="L87" s="2">
        <v>12</v>
      </c>
      <c r="M87" s="2" t="s">
        <v>29</v>
      </c>
      <c r="N87" s="13" t="s">
        <v>3812</v>
      </c>
      <c r="O87" s="13" t="s">
        <v>744</v>
      </c>
      <c r="P87" s="13">
        <v>2</v>
      </c>
      <c r="Q87" s="13"/>
      <c r="R87" s="28"/>
      <c r="S87" s="28"/>
    </row>
    <row r="88" spans="1:19" ht="45" customHeight="1" x14ac:dyDescent="0.25">
      <c r="A88" s="14" t="s">
        <v>22</v>
      </c>
      <c r="B88" s="14" t="s">
        <v>206</v>
      </c>
      <c r="C88" s="1">
        <v>2021003050050</v>
      </c>
      <c r="D88" s="14" t="s">
        <v>207</v>
      </c>
      <c r="E88" t="s">
        <v>208</v>
      </c>
      <c r="F88" t="s">
        <v>215</v>
      </c>
      <c r="G88" s="14" t="s">
        <v>216</v>
      </c>
      <c r="H88" s="13">
        <v>2</v>
      </c>
      <c r="I88" s="13">
        <v>1</v>
      </c>
      <c r="J88" s="29">
        <f t="shared" si="1"/>
        <v>0</v>
      </c>
      <c r="K88" s="2" t="s">
        <v>28</v>
      </c>
      <c r="L88" s="2">
        <v>12</v>
      </c>
      <c r="M88" s="2" t="s">
        <v>29</v>
      </c>
      <c r="N88" s="13" t="s">
        <v>29</v>
      </c>
      <c r="O88" s="13" t="s">
        <v>744</v>
      </c>
      <c r="P88" s="13">
        <v>0</v>
      </c>
      <c r="Q88" s="13"/>
      <c r="R88" s="28"/>
      <c r="S88" s="28"/>
    </row>
    <row r="89" spans="1:19" ht="45" customHeight="1" x14ac:dyDescent="0.25">
      <c r="A89" s="14" t="s">
        <v>22</v>
      </c>
      <c r="B89" s="14" t="s">
        <v>206</v>
      </c>
      <c r="C89" s="1">
        <v>2021003050050</v>
      </c>
      <c r="D89" s="14" t="s">
        <v>207</v>
      </c>
      <c r="E89" t="s">
        <v>208</v>
      </c>
      <c r="F89" t="s">
        <v>217</v>
      </c>
      <c r="G89" s="14" t="s">
        <v>84</v>
      </c>
      <c r="H89" s="13">
        <v>1</v>
      </c>
      <c r="I89" s="13">
        <v>22</v>
      </c>
      <c r="J89" s="29">
        <f t="shared" si="1"/>
        <v>22</v>
      </c>
      <c r="K89" s="2" t="s">
        <v>28</v>
      </c>
      <c r="L89" s="2">
        <v>12</v>
      </c>
      <c r="M89" s="2" t="s">
        <v>218</v>
      </c>
      <c r="N89" s="13" t="s">
        <v>205</v>
      </c>
      <c r="O89" s="13" t="s">
        <v>3781</v>
      </c>
      <c r="P89" s="13">
        <v>22</v>
      </c>
      <c r="Q89" s="13"/>
      <c r="R89" s="28"/>
      <c r="S89" s="28"/>
    </row>
    <row r="90" spans="1:19" ht="45" customHeight="1" x14ac:dyDescent="0.25">
      <c r="A90" s="14" t="s">
        <v>22</v>
      </c>
      <c r="B90" s="14" t="s">
        <v>206</v>
      </c>
      <c r="C90" s="1">
        <v>2021003050050</v>
      </c>
      <c r="D90" s="14" t="s">
        <v>207</v>
      </c>
      <c r="E90" t="s">
        <v>208</v>
      </c>
      <c r="F90" t="s">
        <v>219</v>
      </c>
      <c r="G90" s="14" t="s">
        <v>220</v>
      </c>
      <c r="H90" s="13">
        <v>1</v>
      </c>
      <c r="I90" s="13">
        <v>0.6</v>
      </c>
      <c r="J90" s="29">
        <f t="shared" si="1"/>
        <v>0.8</v>
      </c>
      <c r="K90" s="2" t="s">
        <v>28</v>
      </c>
      <c r="L90" s="2">
        <v>12</v>
      </c>
      <c r="M90" s="2" t="s">
        <v>29</v>
      </c>
      <c r="N90" s="13" t="s">
        <v>3787</v>
      </c>
      <c r="O90" s="13" t="s">
        <v>744</v>
      </c>
      <c r="P90" s="13">
        <v>0.8</v>
      </c>
      <c r="Q90" s="13"/>
      <c r="R90" s="28"/>
      <c r="S90" s="28"/>
    </row>
    <row r="91" spans="1:19" ht="45" customHeight="1" x14ac:dyDescent="0.25">
      <c r="A91" s="14" t="s">
        <v>22</v>
      </c>
      <c r="B91" s="14" t="s">
        <v>206</v>
      </c>
      <c r="C91" s="1">
        <v>2021003050050</v>
      </c>
      <c r="D91" s="14" t="s">
        <v>207</v>
      </c>
      <c r="E91" t="s">
        <v>208</v>
      </c>
      <c r="F91" t="s">
        <v>221</v>
      </c>
      <c r="G91" s="14" t="s">
        <v>222</v>
      </c>
      <c r="H91" s="13">
        <v>1</v>
      </c>
      <c r="I91" s="13">
        <v>1</v>
      </c>
      <c r="J91" s="29">
        <f t="shared" si="1"/>
        <v>1</v>
      </c>
      <c r="K91" s="2" t="s">
        <v>28</v>
      </c>
      <c r="L91" s="2">
        <v>12</v>
      </c>
      <c r="M91" s="2" t="s">
        <v>29</v>
      </c>
      <c r="N91" s="13" t="s">
        <v>29</v>
      </c>
      <c r="O91" s="13" t="s">
        <v>744</v>
      </c>
      <c r="P91" s="13">
        <v>1</v>
      </c>
      <c r="Q91" s="13"/>
      <c r="R91" s="28"/>
      <c r="S91" s="28"/>
    </row>
    <row r="92" spans="1:19" ht="45" customHeight="1" x14ac:dyDescent="0.25">
      <c r="A92" s="14" t="s">
        <v>22</v>
      </c>
      <c r="B92" s="14" t="s">
        <v>65</v>
      </c>
      <c r="C92" s="1">
        <v>2021003050088</v>
      </c>
      <c r="D92" s="14" t="s">
        <v>223</v>
      </c>
      <c r="E92" t="s">
        <v>224</v>
      </c>
      <c r="F92" t="s">
        <v>225</v>
      </c>
      <c r="G92" s="14" t="s">
        <v>226</v>
      </c>
      <c r="H92" s="13" t="s">
        <v>3786</v>
      </c>
      <c r="I92" s="13" t="s">
        <v>3786</v>
      </c>
      <c r="J92" s="29" t="s">
        <v>244</v>
      </c>
      <c r="K92" s="2" t="s">
        <v>28</v>
      </c>
      <c r="L92" s="2">
        <v>12</v>
      </c>
      <c r="M92" s="2" t="s">
        <v>29</v>
      </c>
      <c r="N92" s="13" t="s">
        <v>3786</v>
      </c>
      <c r="O92" s="13" t="s">
        <v>3786</v>
      </c>
      <c r="P92" s="13" t="s">
        <v>3786</v>
      </c>
      <c r="Q92" s="13" t="s">
        <v>3786</v>
      </c>
      <c r="R92" s="28">
        <v>201977205</v>
      </c>
      <c r="S92" s="28">
        <v>136366542</v>
      </c>
    </row>
    <row r="93" spans="1:19" ht="45" customHeight="1" x14ac:dyDescent="0.25">
      <c r="A93" s="14" t="s">
        <v>22</v>
      </c>
      <c r="B93" s="14" t="s">
        <v>65</v>
      </c>
      <c r="C93" s="1">
        <v>2021003050088</v>
      </c>
      <c r="D93" s="14" t="s">
        <v>223</v>
      </c>
      <c r="E93" t="s">
        <v>224</v>
      </c>
      <c r="F93" t="s">
        <v>227</v>
      </c>
      <c r="G93" s="14" t="s">
        <v>228</v>
      </c>
      <c r="H93" s="13" t="s">
        <v>3786</v>
      </c>
      <c r="I93" s="13" t="s">
        <v>3786</v>
      </c>
      <c r="J93" s="29" t="s">
        <v>244</v>
      </c>
      <c r="K93" s="2" t="s">
        <v>28</v>
      </c>
      <c r="L93" s="2">
        <v>12</v>
      </c>
      <c r="M93" s="2" t="s">
        <v>29</v>
      </c>
      <c r="N93" s="13" t="s">
        <v>3786</v>
      </c>
      <c r="O93" s="13" t="s">
        <v>3786</v>
      </c>
      <c r="P93" s="13" t="s">
        <v>3786</v>
      </c>
      <c r="Q93" s="13" t="s">
        <v>3786</v>
      </c>
      <c r="R93" s="28"/>
      <c r="S93" s="28"/>
    </row>
    <row r="94" spans="1:19" ht="45" customHeight="1" x14ac:dyDescent="0.25">
      <c r="A94" s="14" t="s">
        <v>22</v>
      </c>
      <c r="B94" s="14" t="s">
        <v>65</v>
      </c>
      <c r="C94" s="1">
        <v>2021003050088</v>
      </c>
      <c r="D94" s="14" t="s">
        <v>223</v>
      </c>
      <c r="E94" t="s">
        <v>224</v>
      </c>
      <c r="F94" t="s">
        <v>229</v>
      </c>
      <c r="G94" s="14" t="s">
        <v>230</v>
      </c>
      <c r="H94" s="13" t="s">
        <v>3786</v>
      </c>
      <c r="I94" s="13" t="s">
        <v>3786</v>
      </c>
      <c r="J94" s="29" t="s">
        <v>244</v>
      </c>
      <c r="K94" s="2" t="s">
        <v>28</v>
      </c>
      <c r="L94" s="2">
        <v>12</v>
      </c>
      <c r="M94" s="2" t="s">
        <v>29</v>
      </c>
      <c r="N94" s="13" t="s">
        <v>3786</v>
      </c>
      <c r="O94" s="13" t="s">
        <v>3786</v>
      </c>
      <c r="P94" s="13" t="s">
        <v>3786</v>
      </c>
      <c r="Q94" s="13" t="s">
        <v>3786</v>
      </c>
      <c r="R94" s="28"/>
      <c r="S94" s="28"/>
    </row>
    <row r="95" spans="1:19" ht="45" customHeight="1" x14ac:dyDescent="0.25">
      <c r="A95" s="14" t="s">
        <v>22</v>
      </c>
      <c r="B95" s="14" t="s">
        <v>65</v>
      </c>
      <c r="C95" s="1">
        <v>2021003050088</v>
      </c>
      <c r="D95" s="14" t="s">
        <v>223</v>
      </c>
      <c r="E95" t="s">
        <v>224</v>
      </c>
      <c r="F95" t="s">
        <v>231</v>
      </c>
      <c r="G95" s="14" t="s">
        <v>232</v>
      </c>
      <c r="H95" s="13" t="s">
        <v>3786</v>
      </c>
      <c r="I95" s="13" t="s">
        <v>3786</v>
      </c>
      <c r="J95" s="29" t="s">
        <v>244</v>
      </c>
      <c r="K95" s="2" t="s">
        <v>28</v>
      </c>
      <c r="L95" s="2">
        <v>12</v>
      </c>
      <c r="M95" s="2" t="s">
        <v>29</v>
      </c>
      <c r="N95" s="13" t="s">
        <v>3786</v>
      </c>
      <c r="O95" s="13" t="s">
        <v>3786</v>
      </c>
      <c r="P95" s="13" t="s">
        <v>3786</v>
      </c>
      <c r="Q95" s="13" t="s">
        <v>3786</v>
      </c>
      <c r="R95" s="28"/>
      <c r="S95" s="28"/>
    </row>
    <row r="96" spans="1:19" ht="45" customHeight="1" x14ac:dyDescent="0.25">
      <c r="A96" s="14" t="s">
        <v>22</v>
      </c>
      <c r="B96" s="14" t="s">
        <v>65</v>
      </c>
      <c r="C96" s="1">
        <v>2021003050088</v>
      </c>
      <c r="D96" s="14" t="s">
        <v>223</v>
      </c>
      <c r="E96" t="s">
        <v>224</v>
      </c>
      <c r="F96" t="s">
        <v>233</v>
      </c>
      <c r="G96" s="14" t="s">
        <v>31</v>
      </c>
      <c r="H96" s="13" t="s">
        <v>3786</v>
      </c>
      <c r="I96" s="13" t="s">
        <v>3786</v>
      </c>
      <c r="J96" s="29" t="s">
        <v>244</v>
      </c>
      <c r="K96" s="2" t="s">
        <v>28</v>
      </c>
      <c r="L96" s="2">
        <v>12</v>
      </c>
      <c r="M96" s="2" t="s">
        <v>29</v>
      </c>
      <c r="N96" s="13" t="s">
        <v>3786</v>
      </c>
      <c r="O96" s="13" t="s">
        <v>3786</v>
      </c>
      <c r="P96" s="13" t="s">
        <v>3786</v>
      </c>
      <c r="Q96" s="13" t="s">
        <v>3786</v>
      </c>
      <c r="R96" s="28"/>
      <c r="S96" s="28"/>
    </row>
    <row r="97" spans="1:19" ht="45" customHeight="1" x14ac:dyDescent="0.25">
      <c r="A97" s="14" t="s">
        <v>22</v>
      </c>
      <c r="B97" s="14" t="s">
        <v>65</v>
      </c>
      <c r="C97" s="1">
        <v>2021003050088</v>
      </c>
      <c r="D97" s="14" t="s">
        <v>223</v>
      </c>
      <c r="E97" t="s">
        <v>224</v>
      </c>
      <c r="F97" t="s">
        <v>234</v>
      </c>
      <c r="G97" s="14" t="s">
        <v>235</v>
      </c>
      <c r="H97" s="13" t="s">
        <v>3786</v>
      </c>
      <c r="I97" s="13" t="s">
        <v>3786</v>
      </c>
      <c r="J97" s="29" t="s">
        <v>244</v>
      </c>
      <c r="K97" s="2" t="s">
        <v>28</v>
      </c>
      <c r="L97" s="2">
        <v>11</v>
      </c>
      <c r="M97" s="2" t="s">
        <v>205</v>
      </c>
      <c r="N97" s="13" t="s">
        <v>3786</v>
      </c>
      <c r="O97" s="13" t="s">
        <v>3786</v>
      </c>
      <c r="P97" s="13" t="s">
        <v>3786</v>
      </c>
      <c r="Q97" s="13" t="s">
        <v>3786</v>
      </c>
      <c r="R97" s="28"/>
      <c r="S97" s="28"/>
    </row>
    <row r="98" spans="1:19" ht="45" customHeight="1" x14ac:dyDescent="0.25">
      <c r="A98" s="14" t="s">
        <v>22</v>
      </c>
      <c r="B98" s="14" t="s">
        <v>65</v>
      </c>
      <c r="C98" s="1">
        <v>2021003050088</v>
      </c>
      <c r="D98" s="14" t="s">
        <v>223</v>
      </c>
      <c r="E98" t="s">
        <v>224</v>
      </c>
      <c r="F98" t="s">
        <v>236</v>
      </c>
      <c r="G98" s="14" t="s">
        <v>237</v>
      </c>
      <c r="H98" s="13" t="s">
        <v>3786</v>
      </c>
      <c r="I98" s="13" t="s">
        <v>3786</v>
      </c>
      <c r="J98" s="29" t="s">
        <v>244</v>
      </c>
      <c r="K98" s="2" t="s">
        <v>28</v>
      </c>
      <c r="L98" s="2">
        <v>11</v>
      </c>
      <c r="M98" s="2" t="s">
        <v>205</v>
      </c>
      <c r="N98" s="13" t="s">
        <v>3786</v>
      </c>
      <c r="O98" s="13" t="s">
        <v>3786</v>
      </c>
      <c r="P98" s="13" t="s">
        <v>3786</v>
      </c>
      <c r="Q98" s="13" t="s">
        <v>3786</v>
      </c>
      <c r="R98" s="28"/>
      <c r="S98" s="28"/>
    </row>
    <row r="99" spans="1:19" ht="45" customHeight="1" x14ac:dyDescent="0.25">
      <c r="A99" s="14" t="s">
        <v>238</v>
      </c>
      <c r="B99" s="14" t="s">
        <v>239</v>
      </c>
      <c r="C99" s="1">
        <v>2020003050222</v>
      </c>
      <c r="D99" s="14" t="s">
        <v>240</v>
      </c>
      <c r="E99" t="s">
        <v>241</v>
      </c>
      <c r="F99" t="s">
        <v>242</v>
      </c>
      <c r="G99" s="14" t="s">
        <v>243</v>
      </c>
      <c r="H99" s="13">
        <v>1</v>
      </c>
      <c r="I99" s="13">
        <v>0</v>
      </c>
      <c r="J99" s="29">
        <f t="shared" si="1"/>
        <v>8</v>
      </c>
      <c r="K99" s="2" t="s">
        <v>28</v>
      </c>
      <c r="L99" s="2">
        <v>12</v>
      </c>
      <c r="M99" s="2" t="s">
        <v>29</v>
      </c>
      <c r="N99" s="13" t="s">
        <v>29</v>
      </c>
      <c r="O99" s="13" t="s">
        <v>744</v>
      </c>
      <c r="P99" s="13">
        <v>8</v>
      </c>
      <c r="Q99" s="13"/>
      <c r="R99" s="28">
        <v>12829763914</v>
      </c>
      <c r="S99" s="28">
        <v>8466386782</v>
      </c>
    </row>
    <row r="100" spans="1:19" ht="45" customHeight="1" x14ac:dyDescent="0.25">
      <c r="A100" s="14" t="s">
        <v>238</v>
      </c>
      <c r="B100" s="14" t="s">
        <v>239</v>
      </c>
      <c r="C100" s="1">
        <v>2020003050222</v>
      </c>
      <c r="D100" s="14" t="s">
        <v>240</v>
      </c>
      <c r="E100" t="s">
        <v>241</v>
      </c>
      <c r="F100" t="s">
        <v>245</v>
      </c>
      <c r="G100" s="14" t="s">
        <v>246</v>
      </c>
      <c r="H100" s="13">
        <v>21</v>
      </c>
      <c r="I100" s="13">
        <v>0</v>
      </c>
      <c r="J100" s="29">
        <f t="shared" si="1"/>
        <v>0.38095238095238093</v>
      </c>
      <c r="K100" s="2" t="s">
        <v>28</v>
      </c>
      <c r="L100" s="2">
        <v>12</v>
      </c>
      <c r="M100" s="2" t="s">
        <v>29</v>
      </c>
      <c r="N100" s="13" t="s">
        <v>29</v>
      </c>
      <c r="O100" s="13" t="s">
        <v>744</v>
      </c>
      <c r="P100" s="13">
        <v>8</v>
      </c>
      <c r="Q100" s="13"/>
      <c r="R100" s="28"/>
      <c r="S100" s="28"/>
    </row>
    <row r="101" spans="1:19" ht="45" customHeight="1" x14ac:dyDescent="0.25">
      <c r="A101" s="14" t="s">
        <v>238</v>
      </c>
      <c r="B101" s="14" t="s">
        <v>239</v>
      </c>
      <c r="C101" s="1">
        <v>2020003050222</v>
      </c>
      <c r="D101" s="14" t="s">
        <v>240</v>
      </c>
      <c r="E101" t="s">
        <v>241</v>
      </c>
      <c r="F101" t="s">
        <v>247</v>
      </c>
      <c r="G101" s="14" t="s">
        <v>248</v>
      </c>
      <c r="H101" s="13">
        <v>1</v>
      </c>
      <c r="I101" s="13">
        <v>0</v>
      </c>
      <c r="J101" s="29">
        <f t="shared" si="1"/>
        <v>8</v>
      </c>
      <c r="K101" s="2" t="s">
        <v>28</v>
      </c>
      <c r="L101" s="2">
        <v>12</v>
      </c>
      <c r="M101" s="2" t="s">
        <v>29</v>
      </c>
      <c r="N101" s="13" t="s">
        <v>29</v>
      </c>
      <c r="O101" s="13" t="s">
        <v>744</v>
      </c>
      <c r="P101" s="13">
        <v>8</v>
      </c>
      <c r="Q101" s="13"/>
      <c r="R101" s="28"/>
      <c r="S101" s="28"/>
    </row>
    <row r="102" spans="1:19" ht="45" customHeight="1" x14ac:dyDescent="0.25">
      <c r="A102" s="14" t="s">
        <v>238</v>
      </c>
      <c r="B102" s="14" t="s">
        <v>239</v>
      </c>
      <c r="C102" s="1">
        <v>2020003050222</v>
      </c>
      <c r="D102" s="14" t="s">
        <v>240</v>
      </c>
      <c r="E102" t="s">
        <v>241</v>
      </c>
      <c r="F102" t="s">
        <v>249</v>
      </c>
      <c r="G102" s="14" t="s">
        <v>250</v>
      </c>
      <c r="H102" s="13">
        <v>80</v>
      </c>
      <c r="I102" s="13">
        <v>0</v>
      </c>
      <c r="J102" s="29">
        <f t="shared" si="1"/>
        <v>0.1</v>
      </c>
      <c r="K102" s="2" t="s">
        <v>28</v>
      </c>
      <c r="L102" s="2">
        <v>12</v>
      </c>
      <c r="M102" s="2" t="s">
        <v>29</v>
      </c>
      <c r="N102" s="13" t="s">
        <v>29</v>
      </c>
      <c r="O102" s="13" t="s">
        <v>744</v>
      </c>
      <c r="P102" s="13">
        <v>8</v>
      </c>
      <c r="Q102" s="13"/>
      <c r="R102" s="28"/>
      <c r="S102" s="28"/>
    </row>
    <row r="103" spans="1:19" ht="45" customHeight="1" x14ac:dyDescent="0.25">
      <c r="A103" s="14" t="s">
        <v>238</v>
      </c>
      <c r="B103" s="14" t="s">
        <v>239</v>
      </c>
      <c r="C103" s="1">
        <v>2020003050222</v>
      </c>
      <c r="D103" s="14" t="s">
        <v>240</v>
      </c>
      <c r="E103" t="s">
        <v>241</v>
      </c>
      <c r="F103" t="s">
        <v>251</v>
      </c>
      <c r="G103" s="14" t="s">
        <v>252</v>
      </c>
      <c r="H103" s="13">
        <v>1</v>
      </c>
      <c r="I103" s="13">
        <v>0</v>
      </c>
      <c r="J103" s="29">
        <f t="shared" si="1"/>
        <v>2</v>
      </c>
      <c r="K103" s="2" t="s">
        <v>28</v>
      </c>
      <c r="L103" s="2">
        <v>12</v>
      </c>
      <c r="M103" s="2" t="s">
        <v>29</v>
      </c>
      <c r="N103" s="13" t="s">
        <v>29</v>
      </c>
      <c r="O103" s="13" t="s">
        <v>744</v>
      </c>
      <c r="P103" s="13">
        <v>2</v>
      </c>
      <c r="Q103" s="13"/>
      <c r="R103" s="28"/>
      <c r="S103" s="28"/>
    </row>
    <row r="104" spans="1:19" ht="45" customHeight="1" x14ac:dyDescent="0.25">
      <c r="A104" s="14" t="s">
        <v>238</v>
      </c>
      <c r="B104" s="14" t="s">
        <v>239</v>
      </c>
      <c r="C104" s="1">
        <v>2020003050222</v>
      </c>
      <c r="D104" s="14" t="s">
        <v>240</v>
      </c>
      <c r="E104" t="s">
        <v>241</v>
      </c>
      <c r="F104" t="s">
        <v>253</v>
      </c>
      <c r="G104" s="14" t="s">
        <v>254</v>
      </c>
      <c r="H104" s="13">
        <v>21</v>
      </c>
      <c r="I104" s="13">
        <v>0</v>
      </c>
      <c r="J104" s="29">
        <f t="shared" si="1"/>
        <v>9.5238095238095233E-2</v>
      </c>
      <c r="K104" s="2" t="s">
        <v>28</v>
      </c>
      <c r="L104" s="2">
        <v>12</v>
      </c>
      <c r="M104" s="2" t="s">
        <v>29</v>
      </c>
      <c r="N104" s="13" t="s">
        <v>29</v>
      </c>
      <c r="O104" s="13" t="s">
        <v>744</v>
      </c>
      <c r="P104" s="13">
        <v>2</v>
      </c>
      <c r="Q104" s="13"/>
      <c r="R104" s="28"/>
      <c r="S104" s="28"/>
    </row>
    <row r="105" spans="1:19" ht="45" customHeight="1" x14ac:dyDescent="0.25">
      <c r="A105" s="14" t="s">
        <v>238</v>
      </c>
      <c r="B105" s="14" t="s">
        <v>239</v>
      </c>
      <c r="C105" s="1">
        <v>2020003050222</v>
      </c>
      <c r="D105" s="14" t="s">
        <v>240</v>
      </c>
      <c r="E105" t="s">
        <v>241</v>
      </c>
      <c r="F105" t="s">
        <v>255</v>
      </c>
      <c r="G105" s="14" t="s">
        <v>256</v>
      </c>
      <c r="H105" s="13">
        <v>1</v>
      </c>
      <c r="I105" s="13">
        <v>0</v>
      </c>
      <c r="J105" s="29">
        <f t="shared" si="1"/>
        <v>2</v>
      </c>
      <c r="K105" s="2" t="s">
        <v>28</v>
      </c>
      <c r="L105" s="2">
        <v>12</v>
      </c>
      <c r="M105" s="2" t="s">
        <v>29</v>
      </c>
      <c r="N105" s="13" t="s">
        <v>29</v>
      </c>
      <c r="O105" s="13" t="s">
        <v>744</v>
      </c>
      <c r="P105" s="13">
        <v>2</v>
      </c>
      <c r="Q105" s="13"/>
      <c r="R105" s="28"/>
      <c r="S105" s="28"/>
    </row>
    <row r="106" spans="1:19" ht="45" customHeight="1" x14ac:dyDescent="0.25">
      <c r="A106" s="14" t="s">
        <v>238</v>
      </c>
      <c r="B106" s="14" t="s">
        <v>239</v>
      </c>
      <c r="C106" s="1">
        <v>2020003050222</v>
      </c>
      <c r="D106" s="14" t="s">
        <v>240</v>
      </c>
      <c r="E106" t="s">
        <v>241</v>
      </c>
      <c r="F106" t="s">
        <v>257</v>
      </c>
      <c r="G106" s="14" t="s">
        <v>258</v>
      </c>
      <c r="H106" s="13">
        <v>1</v>
      </c>
      <c r="I106" s="13">
        <v>0</v>
      </c>
      <c r="J106" s="29">
        <f t="shared" si="1"/>
        <v>2</v>
      </c>
      <c r="K106" s="2" t="s">
        <v>28</v>
      </c>
      <c r="L106" s="2">
        <v>12</v>
      </c>
      <c r="M106" s="2" t="s">
        <v>29</v>
      </c>
      <c r="N106" s="13" t="s">
        <v>29</v>
      </c>
      <c r="O106" s="13" t="s">
        <v>744</v>
      </c>
      <c r="P106" s="13">
        <v>2</v>
      </c>
      <c r="Q106" s="13"/>
      <c r="R106" s="28"/>
      <c r="S106" s="28"/>
    </row>
    <row r="107" spans="1:19" ht="45" customHeight="1" x14ac:dyDescent="0.25">
      <c r="A107" s="14" t="s">
        <v>238</v>
      </c>
      <c r="B107" s="14" t="s">
        <v>239</v>
      </c>
      <c r="C107" s="1">
        <v>2020003050222</v>
      </c>
      <c r="D107" s="14" t="s">
        <v>240</v>
      </c>
      <c r="E107" t="s">
        <v>241</v>
      </c>
      <c r="F107" t="s">
        <v>259</v>
      </c>
      <c r="G107" s="14" t="s">
        <v>260</v>
      </c>
      <c r="H107" s="13">
        <v>21</v>
      </c>
      <c r="I107" s="13">
        <v>0</v>
      </c>
      <c r="J107" s="29">
        <f t="shared" si="1"/>
        <v>9.5238095238095233E-2</v>
      </c>
      <c r="K107" s="2" t="s">
        <v>28</v>
      </c>
      <c r="L107" s="2">
        <v>12</v>
      </c>
      <c r="M107" s="2" t="s">
        <v>29</v>
      </c>
      <c r="N107" s="13" t="s">
        <v>29</v>
      </c>
      <c r="O107" s="13" t="s">
        <v>744</v>
      </c>
      <c r="P107" s="13">
        <v>2</v>
      </c>
      <c r="Q107" s="13"/>
      <c r="R107" s="28"/>
      <c r="S107" s="28"/>
    </row>
    <row r="108" spans="1:19" ht="30" customHeight="1" x14ac:dyDescent="0.25">
      <c r="A108" s="14" t="s">
        <v>238</v>
      </c>
      <c r="B108" s="14" t="s">
        <v>239</v>
      </c>
      <c r="C108" s="1">
        <v>2020003050222</v>
      </c>
      <c r="D108" s="14" t="s">
        <v>240</v>
      </c>
      <c r="E108" t="s">
        <v>241</v>
      </c>
      <c r="F108" t="s">
        <v>261</v>
      </c>
      <c r="G108" s="14" t="s">
        <v>262</v>
      </c>
      <c r="H108" s="13">
        <v>21</v>
      </c>
      <c r="I108" s="13">
        <v>0</v>
      </c>
      <c r="J108" s="29">
        <f t="shared" si="1"/>
        <v>9.5238095238095233E-2</v>
      </c>
      <c r="K108" s="2" t="s">
        <v>28</v>
      </c>
      <c r="L108" s="2">
        <v>12</v>
      </c>
      <c r="M108" s="2" t="s">
        <v>29</v>
      </c>
      <c r="N108" s="13" t="s">
        <v>29</v>
      </c>
      <c r="O108" s="13" t="s">
        <v>744</v>
      </c>
      <c r="P108" s="13">
        <v>2</v>
      </c>
      <c r="Q108" s="13"/>
      <c r="R108" s="28"/>
      <c r="S108" s="28"/>
    </row>
    <row r="109" spans="1:19" ht="30" customHeight="1" x14ac:dyDescent="0.25">
      <c r="A109" s="14" t="s">
        <v>238</v>
      </c>
      <c r="B109" s="14" t="s">
        <v>239</v>
      </c>
      <c r="C109" s="1">
        <v>2020003050222</v>
      </c>
      <c r="D109" s="14" t="s">
        <v>240</v>
      </c>
      <c r="E109" t="s">
        <v>241</v>
      </c>
      <c r="F109" t="s">
        <v>249</v>
      </c>
      <c r="G109" s="14" t="s">
        <v>250</v>
      </c>
      <c r="H109" s="13">
        <v>80</v>
      </c>
      <c r="I109" s="13">
        <v>0</v>
      </c>
      <c r="J109" s="29">
        <f t="shared" si="1"/>
        <v>0.1</v>
      </c>
      <c r="K109" s="2" t="s">
        <v>28</v>
      </c>
      <c r="L109" s="2">
        <v>12</v>
      </c>
      <c r="M109" s="2" t="s">
        <v>29</v>
      </c>
      <c r="N109" s="13" t="s">
        <v>29</v>
      </c>
      <c r="O109" s="13" t="s">
        <v>744</v>
      </c>
      <c r="P109" s="13">
        <v>8</v>
      </c>
      <c r="Q109" s="13"/>
      <c r="R109" s="28"/>
      <c r="S109" s="28"/>
    </row>
    <row r="110" spans="1:19" ht="30" customHeight="1" x14ac:dyDescent="0.25">
      <c r="A110" s="14" t="s">
        <v>238</v>
      </c>
      <c r="B110" s="14" t="s">
        <v>239</v>
      </c>
      <c r="C110" s="1">
        <v>2020003050222</v>
      </c>
      <c r="D110" s="14" t="s">
        <v>240</v>
      </c>
      <c r="E110" t="s">
        <v>241</v>
      </c>
      <c r="F110" t="s">
        <v>263</v>
      </c>
      <c r="G110" s="14" t="s">
        <v>264</v>
      </c>
      <c r="H110" s="13">
        <v>21</v>
      </c>
      <c r="I110" s="13">
        <v>0</v>
      </c>
      <c r="J110" s="29">
        <f t="shared" si="1"/>
        <v>0.23809523809523808</v>
      </c>
      <c r="K110" s="2" t="s">
        <v>28</v>
      </c>
      <c r="L110" s="2">
        <v>12</v>
      </c>
      <c r="M110" s="2" t="s">
        <v>29</v>
      </c>
      <c r="N110" s="13" t="s">
        <v>29</v>
      </c>
      <c r="O110" s="13" t="s">
        <v>744</v>
      </c>
      <c r="P110" s="13">
        <v>5</v>
      </c>
      <c r="Q110" s="13"/>
      <c r="R110" s="28"/>
      <c r="S110" s="28"/>
    </row>
    <row r="111" spans="1:19" ht="30" customHeight="1" x14ac:dyDescent="0.25">
      <c r="A111" s="14" t="s">
        <v>238</v>
      </c>
      <c r="B111" s="14" t="s">
        <v>239</v>
      </c>
      <c r="C111" s="1">
        <v>2020003050222</v>
      </c>
      <c r="D111" s="14" t="s">
        <v>240</v>
      </c>
      <c r="E111" t="s">
        <v>241</v>
      </c>
      <c r="F111" t="s">
        <v>265</v>
      </c>
      <c r="G111" s="14" t="s">
        <v>266</v>
      </c>
      <c r="H111" s="13">
        <v>1</v>
      </c>
      <c r="I111" s="13">
        <v>0</v>
      </c>
      <c r="J111" s="29">
        <f t="shared" si="1"/>
        <v>0</v>
      </c>
      <c r="K111" s="2" t="s">
        <v>28</v>
      </c>
      <c r="L111" s="2">
        <v>12</v>
      </c>
      <c r="M111" s="2" t="s">
        <v>29</v>
      </c>
      <c r="N111" s="13" t="s">
        <v>29</v>
      </c>
      <c r="O111" s="13" t="s">
        <v>744</v>
      </c>
      <c r="P111" s="13">
        <v>0</v>
      </c>
      <c r="Q111" s="13"/>
      <c r="R111" s="28"/>
      <c r="S111" s="28"/>
    </row>
    <row r="112" spans="1:19" ht="30" customHeight="1" x14ac:dyDescent="0.25">
      <c r="A112" s="14" t="s">
        <v>238</v>
      </c>
      <c r="B112" s="14" t="s">
        <v>239</v>
      </c>
      <c r="C112" s="1">
        <v>2020003050222</v>
      </c>
      <c r="D112" s="14" t="s">
        <v>240</v>
      </c>
      <c r="E112" t="s">
        <v>241</v>
      </c>
      <c r="F112" t="s">
        <v>267</v>
      </c>
      <c r="G112" s="14" t="s">
        <v>268</v>
      </c>
      <c r="H112" s="13">
        <v>1</v>
      </c>
      <c r="I112" s="13">
        <v>0</v>
      </c>
      <c r="J112" s="29">
        <f t="shared" si="1"/>
        <v>0</v>
      </c>
      <c r="K112" s="2" t="s">
        <v>28</v>
      </c>
      <c r="L112" s="2">
        <v>12</v>
      </c>
      <c r="M112" s="2" t="s">
        <v>29</v>
      </c>
      <c r="N112" s="13" t="s">
        <v>29</v>
      </c>
      <c r="O112" s="13" t="s">
        <v>744</v>
      </c>
      <c r="P112" s="13">
        <v>0</v>
      </c>
      <c r="Q112" s="13"/>
      <c r="R112" s="28"/>
      <c r="S112" s="28"/>
    </row>
    <row r="113" spans="1:19" ht="30" customHeight="1" x14ac:dyDescent="0.25">
      <c r="A113" s="14" t="s">
        <v>238</v>
      </c>
      <c r="B113" s="14" t="s">
        <v>239</v>
      </c>
      <c r="C113" s="1">
        <v>2020003050222</v>
      </c>
      <c r="D113" s="14" t="s">
        <v>240</v>
      </c>
      <c r="E113" t="s">
        <v>241</v>
      </c>
      <c r="F113" t="s">
        <v>269</v>
      </c>
      <c r="G113" s="14" t="s">
        <v>270</v>
      </c>
      <c r="H113" s="13">
        <v>1</v>
      </c>
      <c r="I113" s="13">
        <v>0</v>
      </c>
      <c r="J113" s="29">
        <f t="shared" si="1"/>
        <v>0</v>
      </c>
      <c r="K113" s="2" t="s">
        <v>28</v>
      </c>
      <c r="L113" s="2">
        <v>12</v>
      </c>
      <c r="M113" s="2" t="s">
        <v>29</v>
      </c>
      <c r="N113" s="13" t="s">
        <v>29</v>
      </c>
      <c r="O113" s="13" t="s">
        <v>744</v>
      </c>
      <c r="P113" s="13">
        <v>0</v>
      </c>
      <c r="Q113" s="13"/>
      <c r="R113" s="28"/>
      <c r="S113" s="28"/>
    </row>
    <row r="114" spans="1:19" ht="60" customHeight="1" x14ac:dyDescent="0.25">
      <c r="A114" s="14" t="s">
        <v>238</v>
      </c>
      <c r="B114" s="14" t="s">
        <v>239</v>
      </c>
      <c r="C114" s="1">
        <v>2020003050222</v>
      </c>
      <c r="D114" s="14" t="s">
        <v>240</v>
      </c>
      <c r="E114" t="s">
        <v>241</v>
      </c>
      <c r="F114" t="s">
        <v>271</v>
      </c>
      <c r="G114" s="14" t="s">
        <v>272</v>
      </c>
      <c r="H114" s="13">
        <v>1</v>
      </c>
      <c r="I114" s="13">
        <v>0</v>
      </c>
      <c r="J114" s="29">
        <f t="shared" si="1"/>
        <v>0</v>
      </c>
      <c r="K114" s="2" t="s">
        <v>28</v>
      </c>
      <c r="L114" s="2">
        <v>12</v>
      </c>
      <c r="M114" s="2" t="s">
        <v>29</v>
      </c>
      <c r="N114" s="13" t="s">
        <v>29</v>
      </c>
      <c r="O114" s="13" t="s">
        <v>744</v>
      </c>
      <c r="P114" s="13">
        <v>0</v>
      </c>
      <c r="Q114" s="13"/>
      <c r="R114" s="28"/>
      <c r="S114" s="28"/>
    </row>
    <row r="115" spans="1:19" ht="60" customHeight="1" x14ac:dyDescent="0.25">
      <c r="A115" s="14" t="s">
        <v>238</v>
      </c>
      <c r="B115" s="14" t="s">
        <v>239</v>
      </c>
      <c r="C115" s="1">
        <v>2020003050222</v>
      </c>
      <c r="D115" s="14" t="s">
        <v>240</v>
      </c>
      <c r="E115" t="s">
        <v>241</v>
      </c>
      <c r="F115" t="s">
        <v>273</v>
      </c>
      <c r="G115" s="14" t="s">
        <v>274</v>
      </c>
      <c r="H115" s="13">
        <v>1</v>
      </c>
      <c r="I115" s="13">
        <v>0</v>
      </c>
      <c r="J115" s="29">
        <f t="shared" si="1"/>
        <v>0</v>
      </c>
      <c r="K115" s="2" t="s">
        <v>28</v>
      </c>
      <c r="L115" s="2">
        <v>12</v>
      </c>
      <c r="M115" s="2" t="s">
        <v>29</v>
      </c>
      <c r="N115" s="13" t="s">
        <v>29</v>
      </c>
      <c r="O115" s="13" t="s">
        <v>744</v>
      </c>
      <c r="P115" s="13">
        <v>0</v>
      </c>
      <c r="Q115" s="13"/>
      <c r="R115" s="28"/>
      <c r="S115" s="28"/>
    </row>
    <row r="116" spans="1:19" ht="60" customHeight="1" x14ac:dyDescent="0.25">
      <c r="A116" s="14" t="s">
        <v>238</v>
      </c>
      <c r="B116" s="14" t="s">
        <v>239</v>
      </c>
      <c r="C116" s="1">
        <v>2020003050222</v>
      </c>
      <c r="D116" s="14" t="s">
        <v>240</v>
      </c>
      <c r="E116" t="s">
        <v>241</v>
      </c>
      <c r="F116" t="s">
        <v>275</v>
      </c>
      <c r="G116" s="14" t="s">
        <v>276</v>
      </c>
      <c r="H116" s="13">
        <v>1</v>
      </c>
      <c r="I116" s="13">
        <v>0</v>
      </c>
      <c r="J116" s="29">
        <f t="shared" si="1"/>
        <v>0</v>
      </c>
      <c r="K116" s="2" t="s">
        <v>28</v>
      </c>
      <c r="L116" s="2">
        <v>12</v>
      </c>
      <c r="M116" s="2" t="s">
        <v>29</v>
      </c>
      <c r="N116" s="13" t="s">
        <v>29</v>
      </c>
      <c r="O116" s="13" t="s">
        <v>744</v>
      </c>
      <c r="P116" s="13">
        <v>0</v>
      </c>
      <c r="Q116" s="13"/>
      <c r="R116" s="28"/>
      <c r="S116" s="28"/>
    </row>
    <row r="117" spans="1:19" ht="60" customHeight="1" x14ac:dyDescent="0.25">
      <c r="A117" s="14" t="s">
        <v>238</v>
      </c>
      <c r="B117" s="14" t="s">
        <v>239</v>
      </c>
      <c r="C117" s="1">
        <v>2020003050222</v>
      </c>
      <c r="D117" s="14" t="s">
        <v>240</v>
      </c>
      <c r="E117" t="s">
        <v>241</v>
      </c>
      <c r="F117" t="s">
        <v>277</v>
      </c>
      <c r="G117" s="14" t="s">
        <v>278</v>
      </c>
      <c r="H117" s="13">
        <v>1</v>
      </c>
      <c r="I117" s="13">
        <v>0</v>
      </c>
      <c r="J117" s="29">
        <f t="shared" si="1"/>
        <v>0</v>
      </c>
      <c r="K117" s="2" t="s">
        <v>28</v>
      </c>
      <c r="L117" s="2">
        <v>12</v>
      </c>
      <c r="M117" s="2" t="s">
        <v>29</v>
      </c>
      <c r="N117" s="13" t="s">
        <v>29</v>
      </c>
      <c r="O117" s="13" t="s">
        <v>744</v>
      </c>
      <c r="P117" s="13">
        <v>0</v>
      </c>
      <c r="Q117" s="13"/>
      <c r="R117" s="28"/>
      <c r="S117" s="28"/>
    </row>
    <row r="118" spans="1:19" ht="60" customHeight="1" x14ac:dyDescent="0.25">
      <c r="A118" s="14" t="s">
        <v>238</v>
      </c>
      <c r="B118" s="14" t="s">
        <v>239</v>
      </c>
      <c r="C118" s="1">
        <v>2020003050222</v>
      </c>
      <c r="D118" s="14" t="s">
        <v>240</v>
      </c>
      <c r="E118" t="s">
        <v>241</v>
      </c>
      <c r="F118" t="s">
        <v>279</v>
      </c>
      <c r="G118" s="14" t="s">
        <v>280</v>
      </c>
      <c r="H118" s="13">
        <v>1</v>
      </c>
      <c r="I118" s="13">
        <v>0</v>
      </c>
      <c r="J118" s="29">
        <f t="shared" si="1"/>
        <v>0</v>
      </c>
      <c r="K118" s="2" t="s">
        <v>28</v>
      </c>
      <c r="L118" s="2">
        <v>12</v>
      </c>
      <c r="M118" s="2" t="s">
        <v>29</v>
      </c>
      <c r="N118" s="13" t="s">
        <v>29</v>
      </c>
      <c r="O118" s="13" t="s">
        <v>744</v>
      </c>
      <c r="P118" s="13">
        <v>0</v>
      </c>
      <c r="Q118" s="13"/>
      <c r="R118" s="28"/>
      <c r="S118" s="28"/>
    </row>
    <row r="119" spans="1:19" ht="60" customHeight="1" x14ac:dyDescent="0.25">
      <c r="A119" s="14" t="s">
        <v>238</v>
      </c>
      <c r="B119" s="14" t="s">
        <v>239</v>
      </c>
      <c r="C119" s="1">
        <v>2020003050222</v>
      </c>
      <c r="D119" s="14" t="s">
        <v>240</v>
      </c>
      <c r="E119" t="s">
        <v>241</v>
      </c>
      <c r="F119" t="s">
        <v>281</v>
      </c>
      <c r="G119" s="14" t="s">
        <v>282</v>
      </c>
      <c r="H119" s="13">
        <v>21</v>
      </c>
      <c r="I119" s="13">
        <v>0</v>
      </c>
      <c r="J119" s="29">
        <f t="shared" si="1"/>
        <v>4.7619047619047616E-2</v>
      </c>
      <c r="K119" s="2" t="s">
        <v>28</v>
      </c>
      <c r="L119" s="2">
        <v>12</v>
      </c>
      <c r="M119" s="2" t="s">
        <v>29</v>
      </c>
      <c r="N119" s="13" t="s">
        <v>29</v>
      </c>
      <c r="O119" s="13" t="s">
        <v>744</v>
      </c>
      <c r="P119" s="13">
        <v>1</v>
      </c>
      <c r="Q119" s="13" t="s">
        <v>3813</v>
      </c>
      <c r="R119" s="28"/>
      <c r="S119" s="28"/>
    </row>
    <row r="120" spans="1:19" ht="60" customHeight="1" x14ac:dyDescent="0.25">
      <c r="A120" s="14" t="s">
        <v>238</v>
      </c>
      <c r="B120" s="14" t="s">
        <v>239</v>
      </c>
      <c r="C120" s="1">
        <v>2020003050222</v>
      </c>
      <c r="D120" s="14" t="s">
        <v>240</v>
      </c>
      <c r="E120" t="s">
        <v>241</v>
      </c>
      <c r="F120" t="s">
        <v>283</v>
      </c>
      <c r="G120" s="14" t="s">
        <v>284</v>
      </c>
      <c r="H120" s="13">
        <v>1</v>
      </c>
      <c r="I120" s="13">
        <v>0</v>
      </c>
      <c r="J120" s="29">
        <f t="shared" si="1"/>
        <v>0</v>
      </c>
      <c r="K120" s="2" t="s">
        <v>28</v>
      </c>
      <c r="L120" s="2">
        <v>12</v>
      </c>
      <c r="M120" s="2" t="s">
        <v>29</v>
      </c>
      <c r="N120" s="13" t="s">
        <v>29</v>
      </c>
      <c r="O120" s="13" t="s">
        <v>744</v>
      </c>
      <c r="P120" s="13">
        <v>0</v>
      </c>
      <c r="Q120" s="13"/>
      <c r="R120" s="28"/>
      <c r="S120" s="28"/>
    </row>
    <row r="121" spans="1:19" ht="60" customHeight="1" x14ac:dyDescent="0.25">
      <c r="A121" s="14" t="s">
        <v>238</v>
      </c>
      <c r="B121" s="14" t="s">
        <v>239</v>
      </c>
      <c r="C121" s="1">
        <v>2020003050222</v>
      </c>
      <c r="D121" s="14" t="s">
        <v>240</v>
      </c>
      <c r="E121" t="s">
        <v>241</v>
      </c>
      <c r="F121" t="s">
        <v>285</v>
      </c>
      <c r="G121" s="14" t="s">
        <v>286</v>
      </c>
      <c r="H121" s="13">
        <v>1</v>
      </c>
      <c r="I121" s="13">
        <v>0</v>
      </c>
      <c r="J121" s="29">
        <f t="shared" si="1"/>
        <v>0</v>
      </c>
      <c r="K121" s="2" t="s">
        <v>28</v>
      </c>
      <c r="L121" s="2">
        <v>12</v>
      </c>
      <c r="M121" s="2" t="s">
        <v>29</v>
      </c>
      <c r="N121" s="13" t="s">
        <v>29</v>
      </c>
      <c r="O121" s="13" t="s">
        <v>744</v>
      </c>
      <c r="P121" s="13">
        <v>0</v>
      </c>
      <c r="Q121" s="13"/>
      <c r="R121" s="28"/>
      <c r="S121" s="28"/>
    </row>
    <row r="122" spans="1:19" ht="30" customHeight="1" x14ac:dyDescent="0.25">
      <c r="A122" s="14" t="s">
        <v>238</v>
      </c>
      <c r="B122" s="14" t="s">
        <v>239</v>
      </c>
      <c r="C122" s="1">
        <v>2020003050222</v>
      </c>
      <c r="D122" s="14" t="s">
        <v>240</v>
      </c>
      <c r="E122" t="s">
        <v>241</v>
      </c>
      <c r="F122" t="s">
        <v>287</v>
      </c>
      <c r="G122" s="14" t="s">
        <v>288</v>
      </c>
      <c r="H122" s="13">
        <v>1</v>
      </c>
      <c r="I122" s="13">
        <v>0</v>
      </c>
      <c r="J122" s="29">
        <f t="shared" si="1"/>
        <v>1</v>
      </c>
      <c r="K122" s="2" t="s">
        <v>28</v>
      </c>
      <c r="L122" s="2">
        <v>12</v>
      </c>
      <c r="M122" s="2" t="s">
        <v>29</v>
      </c>
      <c r="N122" s="13" t="s">
        <v>29</v>
      </c>
      <c r="O122" s="13" t="s">
        <v>744</v>
      </c>
      <c r="P122" s="13">
        <v>1</v>
      </c>
      <c r="Q122" s="13"/>
      <c r="R122" s="28"/>
      <c r="S122" s="28"/>
    </row>
    <row r="123" spans="1:19" ht="30" customHeight="1" x14ac:dyDescent="0.25">
      <c r="A123" s="14" t="s">
        <v>238</v>
      </c>
      <c r="B123" s="14" t="s">
        <v>239</v>
      </c>
      <c r="C123" s="1">
        <v>2020003050222</v>
      </c>
      <c r="D123" s="14" t="s">
        <v>240</v>
      </c>
      <c r="E123" t="s">
        <v>241</v>
      </c>
      <c r="F123" t="s">
        <v>289</v>
      </c>
      <c r="G123" s="14" t="s">
        <v>290</v>
      </c>
      <c r="H123" s="13">
        <v>1</v>
      </c>
      <c r="I123" s="13">
        <v>0</v>
      </c>
      <c r="J123" s="29">
        <f t="shared" si="1"/>
        <v>0</v>
      </c>
      <c r="K123" s="2" t="s">
        <v>28</v>
      </c>
      <c r="L123" s="2">
        <v>12</v>
      </c>
      <c r="M123" s="2" t="s">
        <v>29</v>
      </c>
      <c r="N123" s="13" t="s">
        <v>29</v>
      </c>
      <c r="O123" s="13" t="s">
        <v>744</v>
      </c>
      <c r="P123" s="13">
        <v>0</v>
      </c>
      <c r="Q123" s="13"/>
      <c r="R123" s="28"/>
      <c r="S123" s="28"/>
    </row>
    <row r="124" spans="1:19" ht="30" customHeight="1" x14ac:dyDescent="0.25">
      <c r="A124" s="14" t="s">
        <v>238</v>
      </c>
      <c r="B124" s="14" t="s">
        <v>291</v>
      </c>
      <c r="C124" s="1">
        <v>2021003050095</v>
      </c>
      <c r="D124" s="14" t="s">
        <v>292</v>
      </c>
      <c r="E124" t="s">
        <v>293</v>
      </c>
      <c r="F124" t="s">
        <v>294</v>
      </c>
      <c r="G124" s="14" t="s">
        <v>295</v>
      </c>
      <c r="H124" s="13">
        <v>1</v>
      </c>
      <c r="I124" s="13">
        <v>0</v>
      </c>
      <c r="J124" s="29">
        <f t="shared" si="1"/>
        <v>1</v>
      </c>
      <c r="K124" s="2" t="s">
        <v>28</v>
      </c>
      <c r="L124" s="2">
        <v>12</v>
      </c>
      <c r="M124" s="2" t="s">
        <v>29</v>
      </c>
      <c r="N124" s="13" t="s">
        <v>29</v>
      </c>
      <c r="O124" s="13" t="s">
        <v>744</v>
      </c>
      <c r="P124" s="13">
        <v>1</v>
      </c>
      <c r="Q124" s="13"/>
      <c r="R124" s="28">
        <v>6417394220</v>
      </c>
      <c r="S124" s="28">
        <v>2843873150</v>
      </c>
    </row>
    <row r="125" spans="1:19" ht="30" customHeight="1" x14ac:dyDescent="0.25">
      <c r="A125" s="14" t="s">
        <v>238</v>
      </c>
      <c r="B125" s="14" t="s">
        <v>291</v>
      </c>
      <c r="C125" s="1">
        <v>2021003050095</v>
      </c>
      <c r="D125" s="14" t="s">
        <v>292</v>
      </c>
      <c r="E125" t="s">
        <v>293</v>
      </c>
      <c r="F125" t="s">
        <v>296</v>
      </c>
      <c r="G125" s="14" t="s">
        <v>297</v>
      </c>
      <c r="H125" s="13">
        <v>1</v>
      </c>
      <c r="I125" s="13">
        <v>0</v>
      </c>
      <c r="J125" s="29">
        <f t="shared" si="1"/>
        <v>1</v>
      </c>
      <c r="K125" s="2" t="s">
        <v>28</v>
      </c>
      <c r="L125" s="2">
        <v>12</v>
      </c>
      <c r="M125" s="2" t="s">
        <v>29</v>
      </c>
      <c r="N125" s="13" t="s">
        <v>29</v>
      </c>
      <c r="O125" s="13" t="s">
        <v>744</v>
      </c>
      <c r="P125" s="13">
        <v>1</v>
      </c>
      <c r="Q125" s="13"/>
      <c r="R125" s="28"/>
      <c r="S125" s="28"/>
    </row>
    <row r="126" spans="1:19" ht="30" customHeight="1" x14ac:dyDescent="0.25">
      <c r="A126" s="14" t="s">
        <v>238</v>
      </c>
      <c r="B126" s="14" t="s">
        <v>291</v>
      </c>
      <c r="C126" s="1">
        <v>2021003050095</v>
      </c>
      <c r="D126" s="14" t="s">
        <v>292</v>
      </c>
      <c r="E126" t="s">
        <v>293</v>
      </c>
      <c r="F126" t="s">
        <v>298</v>
      </c>
      <c r="G126" s="14" t="s">
        <v>299</v>
      </c>
      <c r="H126" s="13">
        <v>1</v>
      </c>
      <c r="I126" s="13">
        <v>0</v>
      </c>
      <c r="J126" s="29">
        <f t="shared" si="1"/>
        <v>1</v>
      </c>
      <c r="K126" s="2" t="s">
        <v>28</v>
      </c>
      <c r="L126" s="2">
        <v>12</v>
      </c>
      <c r="M126" s="2" t="s">
        <v>29</v>
      </c>
      <c r="N126" s="13" t="s">
        <v>29</v>
      </c>
      <c r="O126" s="13" t="s">
        <v>744</v>
      </c>
      <c r="P126" s="13">
        <v>1</v>
      </c>
      <c r="Q126" s="13"/>
      <c r="R126" s="28"/>
      <c r="S126" s="28"/>
    </row>
    <row r="127" spans="1:19" ht="30" customHeight="1" x14ac:dyDescent="0.25">
      <c r="A127" s="14" t="s">
        <v>238</v>
      </c>
      <c r="B127" s="14" t="s">
        <v>291</v>
      </c>
      <c r="C127" s="1">
        <v>2021003050095</v>
      </c>
      <c r="D127" s="14" t="s">
        <v>292</v>
      </c>
      <c r="E127" t="s">
        <v>293</v>
      </c>
      <c r="F127" t="s">
        <v>300</v>
      </c>
      <c r="G127" s="14" t="s">
        <v>301</v>
      </c>
      <c r="H127" s="13">
        <v>1</v>
      </c>
      <c r="I127" s="13">
        <v>0</v>
      </c>
      <c r="J127" s="29">
        <f t="shared" si="1"/>
        <v>1</v>
      </c>
      <c r="K127" s="2" t="s">
        <v>28</v>
      </c>
      <c r="L127" s="2">
        <v>12</v>
      </c>
      <c r="M127" s="2" t="s">
        <v>29</v>
      </c>
      <c r="N127" s="13" t="s">
        <v>29</v>
      </c>
      <c r="O127" s="13" t="s">
        <v>744</v>
      </c>
      <c r="P127" s="13">
        <v>1</v>
      </c>
      <c r="Q127" s="13"/>
      <c r="R127" s="28"/>
      <c r="S127" s="28"/>
    </row>
    <row r="128" spans="1:19" ht="30" customHeight="1" x14ac:dyDescent="0.25">
      <c r="A128" s="14" t="s">
        <v>238</v>
      </c>
      <c r="B128" s="14" t="s">
        <v>291</v>
      </c>
      <c r="C128" s="1">
        <v>2021003050095</v>
      </c>
      <c r="D128" s="14" t="s">
        <v>292</v>
      </c>
      <c r="E128" t="s">
        <v>293</v>
      </c>
      <c r="F128" t="s">
        <v>302</v>
      </c>
      <c r="G128" s="14" t="s">
        <v>303</v>
      </c>
      <c r="H128" s="13">
        <v>1</v>
      </c>
      <c r="I128" s="13">
        <v>0</v>
      </c>
      <c r="J128" s="29">
        <f t="shared" si="1"/>
        <v>1</v>
      </c>
      <c r="K128" s="2" t="s">
        <v>28</v>
      </c>
      <c r="L128" s="2">
        <v>12</v>
      </c>
      <c r="M128" s="2" t="s">
        <v>29</v>
      </c>
      <c r="N128" s="13" t="s">
        <v>29</v>
      </c>
      <c r="O128" s="13" t="s">
        <v>744</v>
      </c>
      <c r="P128" s="13">
        <v>1</v>
      </c>
      <c r="Q128" s="13" t="s">
        <v>3814</v>
      </c>
      <c r="R128" s="28"/>
      <c r="S128" s="28"/>
    </row>
    <row r="129" spans="1:19" ht="30" customHeight="1" x14ac:dyDescent="0.25">
      <c r="A129" s="14" t="s">
        <v>238</v>
      </c>
      <c r="B129" s="14" t="s">
        <v>291</v>
      </c>
      <c r="C129" s="1">
        <v>2021003050095</v>
      </c>
      <c r="D129" s="14" t="s">
        <v>292</v>
      </c>
      <c r="E129" t="s">
        <v>293</v>
      </c>
      <c r="F129" t="s">
        <v>304</v>
      </c>
      <c r="G129" s="14" t="s">
        <v>305</v>
      </c>
      <c r="H129" s="13">
        <v>1</v>
      </c>
      <c r="I129" s="13">
        <v>0</v>
      </c>
      <c r="J129" s="29">
        <f t="shared" si="1"/>
        <v>2</v>
      </c>
      <c r="K129" s="2" t="s">
        <v>28</v>
      </c>
      <c r="L129" s="2">
        <v>12</v>
      </c>
      <c r="M129" s="2" t="s">
        <v>29</v>
      </c>
      <c r="N129" s="13" t="s">
        <v>29</v>
      </c>
      <c r="O129" s="13" t="s">
        <v>744</v>
      </c>
      <c r="P129" s="13">
        <v>2</v>
      </c>
      <c r="Q129" s="13"/>
      <c r="R129" s="28"/>
      <c r="S129" s="28"/>
    </row>
    <row r="130" spans="1:19" ht="45" customHeight="1" x14ac:dyDescent="0.25">
      <c r="A130" s="14" t="s">
        <v>238</v>
      </c>
      <c r="B130" s="14" t="s">
        <v>291</v>
      </c>
      <c r="C130" s="1">
        <v>2021003050095</v>
      </c>
      <c r="D130" s="14" t="s">
        <v>292</v>
      </c>
      <c r="E130" t="s">
        <v>293</v>
      </c>
      <c r="F130" t="s">
        <v>306</v>
      </c>
      <c r="G130" s="14" t="s">
        <v>307</v>
      </c>
      <c r="H130" s="13">
        <v>1</v>
      </c>
      <c r="I130" s="13">
        <v>0</v>
      </c>
      <c r="J130" s="29">
        <f t="shared" si="1"/>
        <v>12</v>
      </c>
      <c r="K130" s="2" t="s">
        <v>28</v>
      </c>
      <c r="L130" s="2">
        <v>12</v>
      </c>
      <c r="M130" s="2" t="s">
        <v>29</v>
      </c>
      <c r="N130" s="13" t="s">
        <v>29</v>
      </c>
      <c r="O130" s="13" t="s">
        <v>744</v>
      </c>
      <c r="P130" s="13">
        <v>12</v>
      </c>
      <c r="Q130" s="13"/>
      <c r="R130" s="28"/>
      <c r="S130" s="28"/>
    </row>
    <row r="131" spans="1:19" ht="45" customHeight="1" x14ac:dyDescent="0.25">
      <c r="A131" s="14" t="s">
        <v>238</v>
      </c>
      <c r="B131" s="14" t="s">
        <v>291</v>
      </c>
      <c r="C131" s="1">
        <v>2021003050095</v>
      </c>
      <c r="D131" s="14" t="s">
        <v>292</v>
      </c>
      <c r="E131" t="s">
        <v>293</v>
      </c>
      <c r="F131" t="s">
        <v>308</v>
      </c>
      <c r="G131" s="14" t="s">
        <v>309</v>
      </c>
      <c r="H131" s="13">
        <v>1</v>
      </c>
      <c r="I131" s="13">
        <v>0</v>
      </c>
      <c r="J131" s="29">
        <f t="shared" si="1"/>
        <v>12</v>
      </c>
      <c r="K131" s="2" t="s">
        <v>28</v>
      </c>
      <c r="L131" s="2">
        <v>12</v>
      </c>
      <c r="M131" s="2" t="s">
        <v>29</v>
      </c>
      <c r="N131" s="13" t="s">
        <v>29</v>
      </c>
      <c r="O131" s="13" t="s">
        <v>744</v>
      </c>
      <c r="P131" s="13">
        <v>12</v>
      </c>
      <c r="Q131" s="13"/>
      <c r="R131" s="28"/>
      <c r="S131" s="28"/>
    </row>
    <row r="132" spans="1:19" ht="45" customHeight="1" x14ac:dyDescent="0.25">
      <c r="A132" s="14" t="s">
        <v>238</v>
      </c>
      <c r="B132" s="14" t="s">
        <v>291</v>
      </c>
      <c r="C132" s="1">
        <v>2021003050095</v>
      </c>
      <c r="D132" s="14" t="s">
        <v>292</v>
      </c>
      <c r="E132" t="s">
        <v>293</v>
      </c>
      <c r="F132" t="s">
        <v>310</v>
      </c>
      <c r="G132" s="14" t="s">
        <v>258</v>
      </c>
      <c r="H132" s="13">
        <v>1</v>
      </c>
      <c r="I132" s="13">
        <v>0</v>
      </c>
      <c r="J132" s="29">
        <f t="shared" si="1"/>
        <v>12</v>
      </c>
      <c r="K132" s="2" t="s">
        <v>28</v>
      </c>
      <c r="L132" s="2">
        <v>12</v>
      </c>
      <c r="M132" s="2" t="s">
        <v>29</v>
      </c>
      <c r="N132" s="13" t="s">
        <v>29</v>
      </c>
      <c r="O132" s="13" t="s">
        <v>744</v>
      </c>
      <c r="P132" s="13">
        <v>12</v>
      </c>
      <c r="Q132" s="13"/>
      <c r="R132" s="28"/>
      <c r="S132" s="28"/>
    </row>
    <row r="133" spans="1:19" ht="45" customHeight="1" x14ac:dyDescent="0.25">
      <c r="A133" s="14" t="s">
        <v>238</v>
      </c>
      <c r="B133" s="14" t="s">
        <v>291</v>
      </c>
      <c r="C133" s="1">
        <v>2021003050095</v>
      </c>
      <c r="D133" s="14" t="s">
        <v>292</v>
      </c>
      <c r="E133" t="s">
        <v>293</v>
      </c>
      <c r="F133" t="s">
        <v>311</v>
      </c>
      <c r="G133" s="14" t="s">
        <v>312</v>
      </c>
      <c r="H133" s="13">
        <v>1</v>
      </c>
      <c r="I133" s="13">
        <v>0</v>
      </c>
      <c r="J133" s="29">
        <f t="shared" si="1"/>
        <v>12</v>
      </c>
      <c r="K133" s="2" t="s">
        <v>28</v>
      </c>
      <c r="L133" s="2">
        <v>12</v>
      </c>
      <c r="M133" s="2" t="s">
        <v>29</v>
      </c>
      <c r="N133" s="13" t="s">
        <v>29</v>
      </c>
      <c r="O133" s="13" t="s">
        <v>744</v>
      </c>
      <c r="P133" s="13">
        <v>12</v>
      </c>
      <c r="Q133" s="13"/>
      <c r="R133" s="28"/>
      <c r="S133" s="28"/>
    </row>
    <row r="134" spans="1:19" ht="45" customHeight="1" x14ac:dyDescent="0.25">
      <c r="A134" s="14" t="s">
        <v>238</v>
      </c>
      <c r="B134" s="14" t="s">
        <v>291</v>
      </c>
      <c r="C134" s="1">
        <v>2021003050095</v>
      </c>
      <c r="D134" s="14" t="s">
        <v>292</v>
      </c>
      <c r="E134" t="s">
        <v>293</v>
      </c>
      <c r="F134" t="s">
        <v>313</v>
      </c>
      <c r="G134" s="14" t="s">
        <v>262</v>
      </c>
      <c r="H134" s="13">
        <v>1</v>
      </c>
      <c r="I134" s="13">
        <v>0</v>
      </c>
      <c r="J134" s="29">
        <f t="shared" si="1"/>
        <v>12</v>
      </c>
      <c r="K134" s="2" t="s">
        <v>28</v>
      </c>
      <c r="L134" s="2">
        <v>12</v>
      </c>
      <c r="M134" s="2" t="s">
        <v>29</v>
      </c>
      <c r="N134" s="13" t="s">
        <v>29</v>
      </c>
      <c r="O134" s="13" t="s">
        <v>744</v>
      </c>
      <c r="P134" s="13">
        <v>12</v>
      </c>
      <c r="Q134" s="13"/>
      <c r="R134" s="28"/>
      <c r="S134" s="28"/>
    </row>
    <row r="135" spans="1:19" ht="45" customHeight="1" x14ac:dyDescent="0.25">
      <c r="A135" s="14" t="s">
        <v>238</v>
      </c>
      <c r="B135" s="14" t="s">
        <v>291</v>
      </c>
      <c r="C135" s="1">
        <v>2021003050095</v>
      </c>
      <c r="D135" s="14" t="s">
        <v>292</v>
      </c>
      <c r="E135" t="s">
        <v>293</v>
      </c>
      <c r="F135" t="s">
        <v>306</v>
      </c>
      <c r="G135" s="14" t="s">
        <v>307</v>
      </c>
      <c r="H135" s="13">
        <v>1</v>
      </c>
      <c r="I135" s="13">
        <v>0</v>
      </c>
      <c r="J135" s="29">
        <f t="shared" si="1"/>
        <v>12</v>
      </c>
      <c r="K135" s="2" t="s">
        <v>28</v>
      </c>
      <c r="L135" s="2">
        <v>12</v>
      </c>
      <c r="M135" s="2" t="s">
        <v>29</v>
      </c>
      <c r="N135" s="13" t="s">
        <v>29</v>
      </c>
      <c r="O135" s="13" t="s">
        <v>744</v>
      </c>
      <c r="P135" s="13">
        <v>12</v>
      </c>
      <c r="Q135" s="13"/>
      <c r="R135" s="28"/>
      <c r="S135" s="28"/>
    </row>
    <row r="136" spans="1:19" ht="30" customHeight="1" x14ac:dyDescent="0.25">
      <c r="A136" s="14" t="s">
        <v>238</v>
      </c>
      <c r="B136" s="14" t="s">
        <v>291</v>
      </c>
      <c r="C136" s="1">
        <v>2021003050095</v>
      </c>
      <c r="D136" s="14" t="s">
        <v>292</v>
      </c>
      <c r="E136" t="s">
        <v>293</v>
      </c>
      <c r="F136" t="s">
        <v>308</v>
      </c>
      <c r="G136" s="14" t="s">
        <v>309</v>
      </c>
      <c r="H136" s="13">
        <v>1</v>
      </c>
      <c r="I136" s="13">
        <v>0</v>
      </c>
      <c r="J136" s="29">
        <f t="shared" ref="J136:J199" si="2">P136/H136</f>
        <v>12</v>
      </c>
      <c r="K136" s="2" t="s">
        <v>28</v>
      </c>
      <c r="L136" s="2">
        <v>12</v>
      </c>
      <c r="M136" s="2" t="s">
        <v>29</v>
      </c>
      <c r="N136" s="13" t="s">
        <v>29</v>
      </c>
      <c r="O136" s="13" t="s">
        <v>744</v>
      </c>
      <c r="P136" s="13">
        <v>12</v>
      </c>
      <c r="Q136" s="13"/>
      <c r="R136" s="28"/>
      <c r="S136" s="28"/>
    </row>
    <row r="137" spans="1:19" ht="30" customHeight="1" x14ac:dyDescent="0.25">
      <c r="A137" s="14" t="s">
        <v>238</v>
      </c>
      <c r="B137" s="14" t="s">
        <v>291</v>
      </c>
      <c r="C137" s="1">
        <v>2021003050095</v>
      </c>
      <c r="D137" s="14" t="s">
        <v>292</v>
      </c>
      <c r="E137" t="s">
        <v>293</v>
      </c>
      <c r="F137" t="s">
        <v>310</v>
      </c>
      <c r="G137" s="14" t="s">
        <v>258</v>
      </c>
      <c r="H137" s="13">
        <v>1</v>
      </c>
      <c r="I137" s="13">
        <v>0</v>
      </c>
      <c r="J137" s="29">
        <f t="shared" si="2"/>
        <v>12</v>
      </c>
      <c r="K137" s="2" t="s">
        <v>28</v>
      </c>
      <c r="L137" s="2">
        <v>12</v>
      </c>
      <c r="M137" s="2" t="s">
        <v>29</v>
      </c>
      <c r="N137" s="13" t="s">
        <v>29</v>
      </c>
      <c r="O137" s="13" t="s">
        <v>744</v>
      </c>
      <c r="P137" s="13">
        <v>12</v>
      </c>
      <c r="Q137" s="13"/>
      <c r="R137" s="28"/>
      <c r="S137" s="28"/>
    </row>
    <row r="138" spans="1:19" ht="30" customHeight="1" x14ac:dyDescent="0.25">
      <c r="A138" s="14" t="s">
        <v>238</v>
      </c>
      <c r="B138" s="14" t="s">
        <v>291</v>
      </c>
      <c r="C138" s="1">
        <v>2021003050095</v>
      </c>
      <c r="D138" s="14" t="s">
        <v>292</v>
      </c>
      <c r="E138" t="s">
        <v>293</v>
      </c>
      <c r="F138" t="s">
        <v>314</v>
      </c>
      <c r="G138" s="14" t="s">
        <v>260</v>
      </c>
      <c r="H138" s="13">
        <v>1</v>
      </c>
      <c r="I138" s="13">
        <v>0</v>
      </c>
      <c r="J138" s="29">
        <f t="shared" si="2"/>
        <v>13</v>
      </c>
      <c r="K138" s="2" t="s">
        <v>28</v>
      </c>
      <c r="L138" s="2">
        <v>12</v>
      </c>
      <c r="M138" s="2" t="s">
        <v>29</v>
      </c>
      <c r="N138" s="13" t="s">
        <v>29</v>
      </c>
      <c r="O138" s="13" t="s">
        <v>744</v>
      </c>
      <c r="P138" s="13">
        <v>13</v>
      </c>
      <c r="Q138" s="13"/>
      <c r="R138" s="28"/>
      <c r="S138" s="28"/>
    </row>
    <row r="139" spans="1:19" ht="30" customHeight="1" x14ac:dyDescent="0.25">
      <c r="A139" s="14" t="s">
        <v>238</v>
      </c>
      <c r="B139" s="14" t="s">
        <v>291</v>
      </c>
      <c r="C139" s="1">
        <v>2021003050095</v>
      </c>
      <c r="D139" s="14" t="s">
        <v>292</v>
      </c>
      <c r="E139" t="s">
        <v>293</v>
      </c>
      <c r="F139" t="s">
        <v>313</v>
      </c>
      <c r="G139" s="14" t="s">
        <v>262</v>
      </c>
      <c r="H139" s="13">
        <v>1</v>
      </c>
      <c r="I139" s="13">
        <v>0</v>
      </c>
      <c r="J139" s="29">
        <f t="shared" si="2"/>
        <v>12</v>
      </c>
      <c r="K139" s="2" t="s">
        <v>28</v>
      </c>
      <c r="L139" s="2">
        <v>12</v>
      </c>
      <c r="M139" s="2" t="s">
        <v>29</v>
      </c>
      <c r="N139" s="13" t="s">
        <v>29</v>
      </c>
      <c r="O139" s="13" t="s">
        <v>744</v>
      </c>
      <c r="P139" s="13">
        <v>12</v>
      </c>
      <c r="Q139" s="13"/>
      <c r="R139" s="28"/>
      <c r="S139" s="28"/>
    </row>
    <row r="140" spans="1:19" ht="30" customHeight="1" x14ac:dyDescent="0.25">
      <c r="A140" s="14" t="s">
        <v>238</v>
      </c>
      <c r="B140" s="14" t="s">
        <v>291</v>
      </c>
      <c r="C140" s="1">
        <v>2021003050095</v>
      </c>
      <c r="D140" s="14" t="s">
        <v>292</v>
      </c>
      <c r="E140" t="s">
        <v>293</v>
      </c>
      <c r="F140" t="s">
        <v>306</v>
      </c>
      <c r="G140" s="14" t="s">
        <v>307</v>
      </c>
      <c r="H140" s="13">
        <v>1</v>
      </c>
      <c r="I140" s="13">
        <v>0</v>
      </c>
      <c r="J140" s="29">
        <f t="shared" si="2"/>
        <v>12</v>
      </c>
      <c r="K140" s="2" t="s">
        <v>28</v>
      </c>
      <c r="L140" s="2">
        <v>12</v>
      </c>
      <c r="M140" s="2" t="s">
        <v>29</v>
      </c>
      <c r="N140" s="13" t="s">
        <v>29</v>
      </c>
      <c r="O140" s="13" t="s">
        <v>744</v>
      </c>
      <c r="P140" s="13">
        <v>12</v>
      </c>
      <c r="Q140" s="13"/>
      <c r="R140" s="28"/>
      <c r="S140" s="28"/>
    </row>
    <row r="141" spans="1:19" ht="30" customHeight="1" x14ac:dyDescent="0.25">
      <c r="A141" s="14" t="s">
        <v>238</v>
      </c>
      <c r="B141" s="14" t="s">
        <v>291</v>
      </c>
      <c r="C141" s="1">
        <v>2021003050095</v>
      </c>
      <c r="D141" s="14" t="s">
        <v>292</v>
      </c>
      <c r="E141" t="s">
        <v>293</v>
      </c>
      <c r="F141" t="s">
        <v>308</v>
      </c>
      <c r="G141" s="14" t="s">
        <v>309</v>
      </c>
      <c r="H141" s="13">
        <v>1</v>
      </c>
      <c r="I141" s="13">
        <v>0</v>
      </c>
      <c r="J141" s="29">
        <f t="shared" si="2"/>
        <v>12</v>
      </c>
      <c r="K141" s="2" t="s">
        <v>28</v>
      </c>
      <c r="L141" s="2">
        <v>12</v>
      </c>
      <c r="M141" s="2" t="s">
        <v>29</v>
      </c>
      <c r="N141" s="13" t="s">
        <v>29</v>
      </c>
      <c r="O141" s="13" t="s">
        <v>744</v>
      </c>
      <c r="P141" s="13">
        <v>12</v>
      </c>
      <c r="Q141" s="13"/>
      <c r="R141" s="28"/>
      <c r="S141" s="28"/>
    </row>
    <row r="142" spans="1:19" ht="30" customHeight="1" x14ac:dyDescent="0.25">
      <c r="A142" s="14" t="s">
        <v>238</v>
      </c>
      <c r="B142" s="14" t="s">
        <v>291</v>
      </c>
      <c r="C142" s="1">
        <v>2021003050095</v>
      </c>
      <c r="D142" s="14" t="s">
        <v>292</v>
      </c>
      <c r="E142" t="s">
        <v>293</v>
      </c>
      <c r="F142" t="s">
        <v>310</v>
      </c>
      <c r="G142" s="14" t="s">
        <v>258</v>
      </c>
      <c r="H142" s="13">
        <v>1</v>
      </c>
      <c r="I142" s="13">
        <v>0</v>
      </c>
      <c r="J142" s="29">
        <f t="shared" si="2"/>
        <v>12</v>
      </c>
      <c r="K142" s="2" t="s">
        <v>28</v>
      </c>
      <c r="L142" s="2">
        <v>12</v>
      </c>
      <c r="M142" s="2" t="s">
        <v>29</v>
      </c>
      <c r="N142" s="13" t="s">
        <v>29</v>
      </c>
      <c r="O142" s="13" t="s">
        <v>744</v>
      </c>
      <c r="P142" s="13">
        <v>12</v>
      </c>
      <c r="Q142" s="13"/>
      <c r="R142" s="28"/>
      <c r="S142" s="28"/>
    </row>
    <row r="143" spans="1:19" ht="45" customHeight="1" x14ac:dyDescent="0.25">
      <c r="A143" s="14" t="s">
        <v>238</v>
      </c>
      <c r="B143" s="14" t="s">
        <v>291</v>
      </c>
      <c r="C143" s="1">
        <v>2021003050095</v>
      </c>
      <c r="D143" s="14" t="s">
        <v>292</v>
      </c>
      <c r="E143" t="s">
        <v>293</v>
      </c>
      <c r="F143" t="s">
        <v>311</v>
      </c>
      <c r="G143" s="14" t="s">
        <v>312</v>
      </c>
      <c r="H143" s="13">
        <v>1</v>
      </c>
      <c r="I143" s="13">
        <v>0</v>
      </c>
      <c r="J143" s="29">
        <f t="shared" si="2"/>
        <v>12</v>
      </c>
      <c r="K143" s="2" t="s">
        <v>28</v>
      </c>
      <c r="L143" s="2">
        <v>12</v>
      </c>
      <c r="M143" s="2" t="s">
        <v>29</v>
      </c>
      <c r="N143" s="13" t="s">
        <v>29</v>
      </c>
      <c r="O143" s="13" t="s">
        <v>744</v>
      </c>
      <c r="P143" s="13">
        <v>12</v>
      </c>
      <c r="Q143" s="13"/>
      <c r="R143" s="28"/>
      <c r="S143" s="28"/>
    </row>
    <row r="144" spans="1:19" ht="45" customHeight="1" x14ac:dyDescent="0.25">
      <c r="A144" s="14" t="s">
        <v>238</v>
      </c>
      <c r="B144" s="14" t="s">
        <v>291</v>
      </c>
      <c r="C144" s="1">
        <v>2021003050095</v>
      </c>
      <c r="D144" s="14" t="s">
        <v>292</v>
      </c>
      <c r="E144" t="s">
        <v>293</v>
      </c>
      <c r="F144" t="s">
        <v>313</v>
      </c>
      <c r="G144" s="14" t="s">
        <v>262</v>
      </c>
      <c r="H144" s="13">
        <v>1</v>
      </c>
      <c r="I144" s="13">
        <v>0</v>
      </c>
      <c r="J144" s="29">
        <f t="shared" si="2"/>
        <v>12</v>
      </c>
      <c r="K144" s="2" t="s">
        <v>28</v>
      </c>
      <c r="L144" s="2">
        <v>12</v>
      </c>
      <c r="M144" s="2" t="s">
        <v>29</v>
      </c>
      <c r="N144" s="13" t="s">
        <v>29</v>
      </c>
      <c r="O144" s="13" t="s">
        <v>744</v>
      </c>
      <c r="P144" s="13">
        <v>12</v>
      </c>
      <c r="Q144" s="13"/>
      <c r="R144" s="28"/>
      <c r="S144" s="28"/>
    </row>
    <row r="145" spans="1:19" ht="45" customHeight="1" x14ac:dyDescent="0.25">
      <c r="A145" s="14" t="s">
        <v>238</v>
      </c>
      <c r="B145" s="14" t="s">
        <v>291</v>
      </c>
      <c r="C145" s="1">
        <v>2021003050095</v>
      </c>
      <c r="D145" s="14" t="s">
        <v>292</v>
      </c>
      <c r="E145" t="s">
        <v>293</v>
      </c>
      <c r="F145" t="s">
        <v>315</v>
      </c>
      <c r="G145" s="14" t="s">
        <v>316</v>
      </c>
      <c r="H145" s="13">
        <v>1</v>
      </c>
      <c r="I145" s="13">
        <v>0</v>
      </c>
      <c r="J145" s="29">
        <f t="shared" si="2"/>
        <v>4</v>
      </c>
      <c r="K145" s="2" t="s">
        <v>28</v>
      </c>
      <c r="L145" s="2">
        <v>12</v>
      </c>
      <c r="M145" s="2" t="s">
        <v>29</v>
      </c>
      <c r="N145" s="13" t="s">
        <v>29</v>
      </c>
      <c r="O145" s="13" t="s">
        <v>744</v>
      </c>
      <c r="P145" s="13">
        <v>4</v>
      </c>
      <c r="Q145" s="13"/>
      <c r="R145" s="28"/>
      <c r="S145" s="28"/>
    </row>
    <row r="146" spans="1:19" ht="45" customHeight="1" x14ac:dyDescent="0.25">
      <c r="A146" s="14" t="s">
        <v>238</v>
      </c>
      <c r="B146" s="14" t="s">
        <v>291</v>
      </c>
      <c r="C146" s="1">
        <v>2021003050095</v>
      </c>
      <c r="D146" s="14" t="s">
        <v>292</v>
      </c>
      <c r="E146" t="s">
        <v>293</v>
      </c>
      <c r="F146" t="s">
        <v>317</v>
      </c>
      <c r="G146" s="14" t="s">
        <v>318</v>
      </c>
      <c r="H146" s="13">
        <v>1</v>
      </c>
      <c r="I146" s="13">
        <v>0</v>
      </c>
      <c r="J146" s="29">
        <f t="shared" si="2"/>
        <v>2</v>
      </c>
      <c r="K146" s="2" t="s">
        <v>28</v>
      </c>
      <c r="L146" s="2">
        <v>12</v>
      </c>
      <c r="M146" s="2" t="s">
        <v>29</v>
      </c>
      <c r="N146" s="13" t="s">
        <v>29</v>
      </c>
      <c r="O146" s="13" t="s">
        <v>744</v>
      </c>
      <c r="P146" s="13">
        <v>2</v>
      </c>
      <c r="Q146" s="13"/>
      <c r="R146" s="28"/>
      <c r="S146" s="28"/>
    </row>
    <row r="147" spans="1:19" ht="60" customHeight="1" x14ac:dyDescent="0.25">
      <c r="A147" s="14" t="s">
        <v>238</v>
      </c>
      <c r="B147" s="14" t="s">
        <v>291</v>
      </c>
      <c r="C147" s="1">
        <v>2021003050095</v>
      </c>
      <c r="D147" s="14" t="s">
        <v>292</v>
      </c>
      <c r="E147" t="s">
        <v>293</v>
      </c>
      <c r="F147" t="s">
        <v>319</v>
      </c>
      <c r="G147" s="14" t="s">
        <v>320</v>
      </c>
      <c r="H147" s="13">
        <v>1</v>
      </c>
      <c r="I147" s="13">
        <v>0</v>
      </c>
      <c r="J147" s="29">
        <f t="shared" si="2"/>
        <v>0</v>
      </c>
      <c r="K147" s="2" t="s">
        <v>28</v>
      </c>
      <c r="L147" s="2">
        <v>12</v>
      </c>
      <c r="M147" s="2" t="s">
        <v>29</v>
      </c>
      <c r="N147" s="13" t="s">
        <v>29</v>
      </c>
      <c r="O147" s="13" t="s">
        <v>744</v>
      </c>
      <c r="P147" s="13">
        <v>0</v>
      </c>
      <c r="Q147" s="13"/>
      <c r="R147" s="28"/>
      <c r="S147" s="28"/>
    </row>
    <row r="148" spans="1:19" ht="60" customHeight="1" x14ac:dyDescent="0.25">
      <c r="A148" s="14" t="s">
        <v>238</v>
      </c>
      <c r="B148" s="14" t="s">
        <v>321</v>
      </c>
      <c r="C148" s="1">
        <v>2021003050097</v>
      </c>
      <c r="D148" s="14" t="s">
        <v>322</v>
      </c>
      <c r="E148" t="s">
        <v>323</v>
      </c>
      <c r="F148" t="s">
        <v>324</v>
      </c>
      <c r="G148" s="14" t="s">
        <v>295</v>
      </c>
      <c r="H148" s="13">
        <v>1</v>
      </c>
      <c r="I148" s="13">
        <v>0</v>
      </c>
      <c r="J148" s="29">
        <f t="shared" si="2"/>
        <v>1</v>
      </c>
      <c r="K148" s="2" t="s">
        <v>28</v>
      </c>
      <c r="L148" s="2">
        <v>12</v>
      </c>
      <c r="M148" s="2" t="s">
        <v>29</v>
      </c>
      <c r="N148" s="13" t="s">
        <v>29</v>
      </c>
      <c r="O148" s="13" t="s">
        <v>744</v>
      </c>
      <c r="P148" s="13">
        <v>1</v>
      </c>
      <c r="Q148" s="13"/>
      <c r="R148" s="28">
        <v>4420141791</v>
      </c>
      <c r="S148" s="28">
        <v>1147615019</v>
      </c>
    </row>
    <row r="149" spans="1:19" ht="60" customHeight="1" x14ac:dyDescent="0.25">
      <c r="A149" s="14" t="s">
        <v>238</v>
      </c>
      <c r="B149" s="14" t="s">
        <v>321</v>
      </c>
      <c r="C149" s="1">
        <v>2021003050097</v>
      </c>
      <c r="D149" s="14" t="s">
        <v>322</v>
      </c>
      <c r="E149" t="s">
        <v>323</v>
      </c>
      <c r="F149" t="s">
        <v>325</v>
      </c>
      <c r="G149" s="14" t="s">
        <v>299</v>
      </c>
      <c r="H149" s="13">
        <v>1</v>
      </c>
      <c r="I149" s="13">
        <v>0</v>
      </c>
      <c r="J149" s="29">
        <f t="shared" si="2"/>
        <v>1</v>
      </c>
      <c r="K149" s="2" t="s">
        <v>28</v>
      </c>
      <c r="L149" s="2">
        <v>12</v>
      </c>
      <c r="M149" s="2" t="s">
        <v>29</v>
      </c>
      <c r="N149" s="13" t="s">
        <v>29</v>
      </c>
      <c r="O149" s="13" t="s">
        <v>744</v>
      </c>
      <c r="P149" s="13">
        <v>1</v>
      </c>
      <c r="Q149" s="13"/>
      <c r="R149" s="28"/>
      <c r="S149" s="28"/>
    </row>
    <row r="150" spans="1:19" ht="60" customHeight="1" x14ac:dyDescent="0.25">
      <c r="A150" s="14" t="s">
        <v>238</v>
      </c>
      <c r="B150" s="14" t="s">
        <v>321</v>
      </c>
      <c r="C150" s="1">
        <v>2021003050097</v>
      </c>
      <c r="D150" s="14" t="s">
        <v>322</v>
      </c>
      <c r="E150" t="s">
        <v>323</v>
      </c>
      <c r="F150" t="s">
        <v>326</v>
      </c>
      <c r="G150" s="14" t="s">
        <v>327</v>
      </c>
      <c r="H150" s="13">
        <v>1</v>
      </c>
      <c r="I150" s="13">
        <v>0</v>
      </c>
      <c r="J150" s="29">
        <f t="shared" si="2"/>
        <v>1</v>
      </c>
      <c r="K150" s="2" t="s">
        <v>28</v>
      </c>
      <c r="L150" s="2">
        <v>12</v>
      </c>
      <c r="M150" s="2" t="s">
        <v>29</v>
      </c>
      <c r="N150" s="13" t="s">
        <v>29</v>
      </c>
      <c r="O150" s="13" t="s">
        <v>744</v>
      </c>
      <c r="P150" s="13">
        <v>1</v>
      </c>
      <c r="Q150" s="13"/>
      <c r="R150" s="28"/>
      <c r="S150" s="28"/>
    </row>
    <row r="151" spans="1:19" ht="60" customHeight="1" x14ac:dyDescent="0.25">
      <c r="A151" s="14" t="s">
        <v>238</v>
      </c>
      <c r="B151" s="14" t="s">
        <v>321</v>
      </c>
      <c r="C151" s="1">
        <v>2021003050097</v>
      </c>
      <c r="D151" s="14" t="s">
        <v>322</v>
      </c>
      <c r="E151" t="s">
        <v>323</v>
      </c>
      <c r="F151" t="s">
        <v>328</v>
      </c>
      <c r="G151" s="14" t="s">
        <v>329</v>
      </c>
      <c r="H151" s="13">
        <v>1</v>
      </c>
      <c r="I151" s="13">
        <v>0</v>
      </c>
      <c r="J151" s="29">
        <f t="shared" si="2"/>
        <v>1</v>
      </c>
      <c r="K151" s="2" t="s">
        <v>28</v>
      </c>
      <c r="L151" s="2">
        <v>12</v>
      </c>
      <c r="M151" s="2" t="s">
        <v>29</v>
      </c>
      <c r="N151" s="13" t="s">
        <v>29</v>
      </c>
      <c r="O151" s="13" t="s">
        <v>744</v>
      </c>
      <c r="P151" s="13">
        <v>1</v>
      </c>
      <c r="Q151" s="13"/>
      <c r="R151" s="28"/>
      <c r="S151" s="28"/>
    </row>
    <row r="152" spans="1:19" ht="60" customHeight="1" x14ac:dyDescent="0.25">
      <c r="A152" s="14" t="s">
        <v>238</v>
      </c>
      <c r="B152" s="14" t="s">
        <v>321</v>
      </c>
      <c r="C152" s="1">
        <v>2021003050097</v>
      </c>
      <c r="D152" s="14" t="s">
        <v>322</v>
      </c>
      <c r="E152" t="s">
        <v>323</v>
      </c>
      <c r="F152" t="s">
        <v>330</v>
      </c>
      <c r="G152" s="14" t="s">
        <v>305</v>
      </c>
      <c r="H152" s="13">
        <v>1</v>
      </c>
      <c r="I152" s="13">
        <v>0</v>
      </c>
      <c r="J152" s="29">
        <f t="shared" si="2"/>
        <v>1</v>
      </c>
      <c r="K152" s="2" t="s">
        <v>28</v>
      </c>
      <c r="L152" s="2">
        <v>12</v>
      </c>
      <c r="M152" s="2" t="s">
        <v>29</v>
      </c>
      <c r="N152" s="13" t="s">
        <v>29</v>
      </c>
      <c r="O152" s="13" t="s">
        <v>744</v>
      </c>
      <c r="P152" s="13">
        <v>1</v>
      </c>
      <c r="Q152" s="13"/>
      <c r="R152" s="28"/>
      <c r="S152" s="28"/>
    </row>
    <row r="153" spans="1:19" ht="60" customHeight="1" x14ac:dyDescent="0.25">
      <c r="A153" s="14" t="s">
        <v>238</v>
      </c>
      <c r="B153" s="14" t="s">
        <v>321</v>
      </c>
      <c r="C153" s="1">
        <v>2021003050097</v>
      </c>
      <c r="D153" s="14" t="s">
        <v>322</v>
      </c>
      <c r="E153" t="s">
        <v>323</v>
      </c>
      <c r="F153" t="s">
        <v>331</v>
      </c>
      <c r="G153" s="14" t="s">
        <v>332</v>
      </c>
      <c r="H153" s="13">
        <v>1</v>
      </c>
      <c r="I153" s="13">
        <v>0</v>
      </c>
      <c r="J153" s="29">
        <f t="shared" si="2"/>
        <v>3</v>
      </c>
      <c r="K153" s="2" t="s">
        <v>28</v>
      </c>
      <c r="L153" s="2">
        <v>12</v>
      </c>
      <c r="M153" s="2" t="s">
        <v>29</v>
      </c>
      <c r="N153" s="13" t="s">
        <v>29</v>
      </c>
      <c r="O153" s="13" t="s">
        <v>744</v>
      </c>
      <c r="P153" s="13">
        <v>3</v>
      </c>
      <c r="Q153" s="13"/>
      <c r="R153" s="28"/>
      <c r="S153" s="28"/>
    </row>
    <row r="154" spans="1:19" ht="60" customHeight="1" x14ac:dyDescent="0.25">
      <c r="A154" s="14" t="s">
        <v>238</v>
      </c>
      <c r="B154" s="14" t="s">
        <v>321</v>
      </c>
      <c r="C154" s="1">
        <v>2021003050097</v>
      </c>
      <c r="D154" s="14" t="s">
        <v>322</v>
      </c>
      <c r="E154" t="s">
        <v>323</v>
      </c>
      <c r="F154" t="s">
        <v>333</v>
      </c>
      <c r="G154" s="14" t="s">
        <v>250</v>
      </c>
      <c r="H154" s="13">
        <v>1</v>
      </c>
      <c r="I154" s="13">
        <v>0</v>
      </c>
      <c r="J154" s="29">
        <f t="shared" si="2"/>
        <v>3</v>
      </c>
      <c r="K154" s="2" t="s">
        <v>28</v>
      </c>
      <c r="L154" s="2">
        <v>12</v>
      </c>
      <c r="M154" s="2" t="s">
        <v>29</v>
      </c>
      <c r="N154" s="13" t="s">
        <v>29</v>
      </c>
      <c r="O154" s="13" t="s">
        <v>744</v>
      </c>
      <c r="P154" s="13">
        <v>3</v>
      </c>
      <c r="Q154" s="13"/>
      <c r="R154" s="28"/>
      <c r="S154" s="28"/>
    </row>
    <row r="155" spans="1:19" ht="60" customHeight="1" x14ac:dyDescent="0.25">
      <c r="A155" s="14" t="s">
        <v>238</v>
      </c>
      <c r="B155" s="14" t="s">
        <v>321</v>
      </c>
      <c r="C155" s="1">
        <v>2021003050097</v>
      </c>
      <c r="D155" s="14" t="s">
        <v>322</v>
      </c>
      <c r="E155" t="s">
        <v>323</v>
      </c>
      <c r="F155" t="s">
        <v>334</v>
      </c>
      <c r="G155" s="14" t="s">
        <v>335</v>
      </c>
      <c r="H155" s="13">
        <v>1</v>
      </c>
      <c r="I155" s="13">
        <v>0</v>
      </c>
      <c r="J155" s="29">
        <f t="shared" si="2"/>
        <v>3</v>
      </c>
      <c r="K155" s="2" t="s">
        <v>28</v>
      </c>
      <c r="L155" s="2">
        <v>12</v>
      </c>
      <c r="M155" s="2" t="s">
        <v>29</v>
      </c>
      <c r="N155" s="13" t="s">
        <v>29</v>
      </c>
      <c r="O155" s="13" t="s">
        <v>744</v>
      </c>
      <c r="P155" s="13">
        <v>3</v>
      </c>
      <c r="Q155" s="13"/>
      <c r="R155" s="28"/>
      <c r="S155" s="28"/>
    </row>
    <row r="156" spans="1:19" ht="60" customHeight="1" x14ac:dyDescent="0.25">
      <c r="A156" s="14" t="s">
        <v>238</v>
      </c>
      <c r="B156" s="14" t="s">
        <v>321</v>
      </c>
      <c r="C156" s="1">
        <v>2021003050097</v>
      </c>
      <c r="D156" s="14" t="s">
        <v>322</v>
      </c>
      <c r="E156" t="s">
        <v>323</v>
      </c>
      <c r="F156" t="s">
        <v>336</v>
      </c>
      <c r="G156" s="14" t="s">
        <v>337</v>
      </c>
      <c r="H156" s="13">
        <v>1</v>
      </c>
      <c r="I156" s="13">
        <v>0</v>
      </c>
      <c r="J156" s="29">
        <f t="shared" si="2"/>
        <v>31</v>
      </c>
      <c r="K156" s="2" t="s">
        <v>28</v>
      </c>
      <c r="L156" s="2">
        <v>12</v>
      </c>
      <c r="M156" s="2" t="s">
        <v>29</v>
      </c>
      <c r="N156" s="13" t="s">
        <v>29</v>
      </c>
      <c r="O156" s="13" t="s">
        <v>744</v>
      </c>
      <c r="P156" s="13">
        <v>31</v>
      </c>
      <c r="Q156" s="13"/>
      <c r="R156" s="28"/>
      <c r="S156" s="28"/>
    </row>
    <row r="157" spans="1:19" ht="60" customHeight="1" x14ac:dyDescent="0.25">
      <c r="A157" s="14" t="s">
        <v>238</v>
      </c>
      <c r="B157" s="14" t="s">
        <v>321</v>
      </c>
      <c r="C157" s="1">
        <v>2021003050097</v>
      </c>
      <c r="D157" s="14" t="s">
        <v>322</v>
      </c>
      <c r="E157" t="s">
        <v>323</v>
      </c>
      <c r="F157" t="s">
        <v>338</v>
      </c>
      <c r="G157" s="14" t="s">
        <v>339</v>
      </c>
      <c r="H157" s="13">
        <v>1</v>
      </c>
      <c r="I157" s="13">
        <v>0</v>
      </c>
      <c r="J157" s="29">
        <f t="shared" si="2"/>
        <v>31</v>
      </c>
      <c r="K157" s="2" t="s">
        <v>28</v>
      </c>
      <c r="L157" s="2">
        <v>12</v>
      </c>
      <c r="M157" s="2" t="s">
        <v>29</v>
      </c>
      <c r="N157" s="13" t="s">
        <v>29</v>
      </c>
      <c r="O157" s="13" t="s">
        <v>744</v>
      </c>
      <c r="P157" s="13">
        <v>31</v>
      </c>
      <c r="Q157" s="13"/>
      <c r="R157" s="28"/>
      <c r="S157" s="28"/>
    </row>
    <row r="158" spans="1:19" ht="60" customHeight="1" x14ac:dyDescent="0.25">
      <c r="A158" s="14" t="s">
        <v>238</v>
      </c>
      <c r="B158" s="14" t="s">
        <v>321</v>
      </c>
      <c r="C158" s="1">
        <v>2021003050097</v>
      </c>
      <c r="D158" s="14" t="s">
        <v>322</v>
      </c>
      <c r="E158" t="s">
        <v>323</v>
      </c>
      <c r="F158" t="s">
        <v>340</v>
      </c>
      <c r="G158" s="14" t="s">
        <v>341</v>
      </c>
      <c r="H158" s="13">
        <v>1</v>
      </c>
      <c r="I158" s="13">
        <v>0</v>
      </c>
      <c r="J158" s="29">
        <f t="shared" si="2"/>
        <v>1</v>
      </c>
      <c r="K158" s="2" t="s">
        <v>28</v>
      </c>
      <c r="L158" s="2">
        <v>12</v>
      </c>
      <c r="M158" s="2" t="s">
        <v>29</v>
      </c>
      <c r="N158" s="13" t="s">
        <v>29</v>
      </c>
      <c r="O158" s="13" t="s">
        <v>744</v>
      </c>
      <c r="P158" s="13">
        <v>1</v>
      </c>
      <c r="Q158" s="13"/>
      <c r="R158" s="28"/>
      <c r="S158" s="28"/>
    </row>
    <row r="159" spans="1:19" ht="60" customHeight="1" x14ac:dyDescent="0.25">
      <c r="A159" s="14" t="s">
        <v>238</v>
      </c>
      <c r="B159" s="14" t="s">
        <v>321</v>
      </c>
      <c r="C159" s="1">
        <v>2021003050097</v>
      </c>
      <c r="D159" s="14" t="s">
        <v>322</v>
      </c>
      <c r="E159" t="s">
        <v>323</v>
      </c>
      <c r="F159" t="s">
        <v>330</v>
      </c>
      <c r="G159" s="14" t="s">
        <v>305</v>
      </c>
      <c r="H159" s="13">
        <v>1</v>
      </c>
      <c r="I159" s="13">
        <v>0</v>
      </c>
      <c r="J159" s="29">
        <f t="shared" si="2"/>
        <v>1</v>
      </c>
      <c r="K159" s="2" t="s">
        <v>28</v>
      </c>
      <c r="L159" s="2">
        <v>12</v>
      </c>
      <c r="M159" s="2" t="s">
        <v>29</v>
      </c>
      <c r="N159" s="13" t="s">
        <v>29</v>
      </c>
      <c r="O159" s="13" t="s">
        <v>744</v>
      </c>
      <c r="P159" s="13">
        <v>1</v>
      </c>
      <c r="Q159" s="13"/>
      <c r="R159" s="28"/>
      <c r="S159" s="28"/>
    </row>
    <row r="160" spans="1:19" ht="60" customHeight="1" x14ac:dyDescent="0.25">
      <c r="A160" s="14" t="s">
        <v>238</v>
      </c>
      <c r="B160" s="14" t="s">
        <v>321</v>
      </c>
      <c r="C160" s="1">
        <v>2021003050097</v>
      </c>
      <c r="D160" s="14" t="s">
        <v>322</v>
      </c>
      <c r="E160" t="s">
        <v>323</v>
      </c>
      <c r="F160" t="s">
        <v>342</v>
      </c>
      <c r="G160" s="14" t="s">
        <v>307</v>
      </c>
      <c r="H160" s="13">
        <v>1</v>
      </c>
      <c r="I160" s="13">
        <v>0</v>
      </c>
      <c r="J160" s="29">
        <f t="shared" si="2"/>
        <v>20</v>
      </c>
      <c r="K160" s="2" t="s">
        <v>28</v>
      </c>
      <c r="L160" s="2">
        <v>12</v>
      </c>
      <c r="M160" s="2" t="s">
        <v>29</v>
      </c>
      <c r="N160" s="13" t="s">
        <v>29</v>
      </c>
      <c r="O160" s="13" t="s">
        <v>744</v>
      </c>
      <c r="P160" s="13">
        <v>20</v>
      </c>
      <c r="Q160" s="13"/>
      <c r="R160" s="28"/>
      <c r="S160" s="28"/>
    </row>
    <row r="161" spans="1:19" ht="60" customHeight="1" x14ac:dyDescent="0.25">
      <c r="A161" s="14" t="s">
        <v>238</v>
      </c>
      <c r="B161" s="14" t="s">
        <v>321</v>
      </c>
      <c r="C161" s="1">
        <v>2021003050097</v>
      </c>
      <c r="D161" s="14" t="s">
        <v>322</v>
      </c>
      <c r="E161" t="s">
        <v>323</v>
      </c>
      <c r="F161" t="s">
        <v>343</v>
      </c>
      <c r="G161" s="14" t="s">
        <v>309</v>
      </c>
      <c r="H161" s="13">
        <v>1</v>
      </c>
      <c r="I161" s="13">
        <v>0</v>
      </c>
      <c r="J161" s="29">
        <f t="shared" si="2"/>
        <v>20</v>
      </c>
      <c r="K161" s="2" t="s">
        <v>28</v>
      </c>
      <c r="L161" s="2">
        <v>12</v>
      </c>
      <c r="M161" s="2" t="s">
        <v>29</v>
      </c>
      <c r="N161" s="13" t="s">
        <v>29</v>
      </c>
      <c r="O161" s="13" t="s">
        <v>744</v>
      </c>
      <c r="P161" s="13">
        <v>20</v>
      </c>
      <c r="Q161" s="13"/>
      <c r="R161" s="28"/>
      <c r="S161" s="28"/>
    </row>
    <row r="162" spans="1:19" ht="60" customHeight="1" x14ac:dyDescent="0.25">
      <c r="A162" s="14" t="s">
        <v>238</v>
      </c>
      <c r="B162" s="14" t="s">
        <v>321</v>
      </c>
      <c r="C162" s="1">
        <v>2021003050097</v>
      </c>
      <c r="D162" s="14" t="s">
        <v>322</v>
      </c>
      <c r="E162" t="s">
        <v>323</v>
      </c>
      <c r="F162" t="s">
        <v>344</v>
      </c>
      <c r="G162" s="14" t="s">
        <v>258</v>
      </c>
      <c r="H162" s="13">
        <v>1</v>
      </c>
      <c r="I162" s="13">
        <v>0</v>
      </c>
      <c r="J162" s="29">
        <f t="shared" si="2"/>
        <v>20</v>
      </c>
      <c r="K162" s="2" t="s">
        <v>28</v>
      </c>
      <c r="L162" s="2">
        <v>12</v>
      </c>
      <c r="M162" s="2" t="s">
        <v>29</v>
      </c>
      <c r="N162" s="13" t="s">
        <v>29</v>
      </c>
      <c r="O162" s="13" t="s">
        <v>744</v>
      </c>
      <c r="P162" s="13">
        <v>20</v>
      </c>
      <c r="Q162" s="13"/>
      <c r="R162" s="28"/>
      <c r="S162" s="28"/>
    </row>
    <row r="163" spans="1:19" ht="60" customHeight="1" x14ac:dyDescent="0.25">
      <c r="A163" s="14" t="s">
        <v>238</v>
      </c>
      <c r="B163" s="14" t="s">
        <v>321</v>
      </c>
      <c r="C163" s="1">
        <v>2021003050097</v>
      </c>
      <c r="D163" s="14" t="s">
        <v>322</v>
      </c>
      <c r="E163" t="s">
        <v>323</v>
      </c>
      <c r="F163" t="s">
        <v>345</v>
      </c>
      <c r="G163" s="14" t="s">
        <v>346</v>
      </c>
      <c r="H163" s="13">
        <v>1</v>
      </c>
      <c r="I163" s="13">
        <v>0</v>
      </c>
      <c r="J163" s="29">
        <f t="shared" si="2"/>
        <v>20</v>
      </c>
      <c r="K163" s="2" t="s">
        <v>28</v>
      </c>
      <c r="L163" s="2">
        <v>12</v>
      </c>
      <c r="M163" s="2" t="s">
        <v>29</v>
      </c>
      <c r="N163" s="13" t="s">
        <v>29</v>
      </c>
      <c r="O163" s="13" t="s">
        <v>744</v>
      </c>
      <c r="P163" s="13">
        <v>20</v>
      </c>
      <c r="Q163" s="13"/>
      <c r="R163" s="28"/>
      <c r="S163" s="28"/>
    </row>
    <row r="164" spans="1:19" ht="60" customHeight="1" x14ac:dyDescent="0.25">
      <c r="A164" s="14" t="s">
        <v>238</v>
      </c>
      <c r="B164" s="14" t="s">
        <v>321</v>
      </c>
      <c r="C164" s="1">
        <v>2021003050097</v>
      </c>
      <c r="D164" s="14" t="s">
        <v>322</v>
      </c>
      <c r="E164" t="s">
        <v>323</v>
      </c>
      <c r="F164" t="s">
        <v>347</v>
      </c>
      <c r="G164" s="14" t="s">
        <v>262</v>
      </c>
      <c r="H164" s="13">
        <v>1</v>
      </c>
      <c r="I164" s="13">
        <v>0</v>
      </c>
      <c r="J164" s="29">
        <f t="shared" si="2"/>
        <v>20</v>
      </c>
      <c r="K164" s="2" t="s">
        <v>28</v>
      </c>
      <c r="L164" s="2">
        <v>12</v>
      </c>
      <c r="M164" s="2" t="s">
        <v>29</v>
      </c>
      <c r="N164" s="13" t="s">
        <v>29</v>
      </c>
      <c r="O164" s="13" t="s">
        <v>744</v>
      </c>
      <c r="P164" s="13">
        <v>20</v>
      </c>
      <c r="Q164" s="13"/>
      <c r="R164" s="28"/>
      <c r="S164" s="28"/>
    </row>
    <row r="165" spans="1:19" ht="60" customHeight="1" x14ac:dyDescent="0.25">
      <c r="A165" s="14" t="s">
        <v>238</v>
      </c>
      <c r="B165" s="14" t="s">
        <v>321</v>
      </c>
      <c r="C165" s="1">
        <v>2021003050097</v>
      </c>
      <c r="D165" s="14" t="s">
        <v>322</v>
      </c>
      <c r="E165" t="s">
        <v>323</v>
      </c>
      <c r="F165" t="s">
        <v>333</v>
      </c>
      <c r="G165" s="14" t="s">
        <v>250</v>
      </c>
      <c r="H165" s="13">
        <v>1</v>
      </c>
      <c r="I165" s="13">
        <v>0</v>
      </c>
      <c r="J165" s="29">
        <f t="shared" si="2"/>
        <v>3</v>
      </c>
      <c r="K165" s="2" t="s">
        <v>28</v>
      </c>
      <c r="L165" s="2">
        <v>12</v>
      </c>
      <c r="M165" s="2" t="s">
        <v>29</v>
      </c>
      <c r="N165" s="13" t="s">
        <v>29</v>
      </c>
      <c r="O165" s="13" t="s">
        <v>744</v>
      </c>
      <c r="P165" s="13">
        <v>3</v>
      </c>
      <c r="Q165" s="13"/>
      <c r="R165" s="28"/>
      <c r="S165" s="28"/>
    </row>
    <row r="166" spans="1:19" ht="60" customHeight="1" x14ac:dyDescent="0.25">
      <c r="A166" s="14" t="s">
        <v>238</v>
      </c>
      <c r="B166" s="14" t="s">
        <v>321</v>
      </c>
      <c r="C166" s="1">
        <v>2021003050097</v>
      </c>
      <c r="D166" s="14" t="s">
        <v>322</v>
      </c>
      <c r="E166" t="s">
        <v>323</v>
      </c>
      <c r="F166" t="s">
        <v>348</v>
      </c>
      <c r="G166" s="14" t="s">
        <v>349</v>
      </c>
      <c r="H166" s="13">
        <v>1</v>
      </c>
      <c r="I166" s="13">
        <v>0</v>
      </c>
      <c r="J166" s="29">
        <f t="shared" si="2"/>
        <v>1</v>
      </c>
      <c r="K166" s="2" t="s">
        <v>28</v>
      </c>
      <c r="L166" s="2">
        <v>12</v>
      </c>
      <c r="M166" s="2" t="s">
        <v>29</v>
      </c>
      <c r="N166" s="13" t="s">
        <v>29</v>
      </c>
      <c r="O166" s="13" t="s">
        <v>744</v>
      </c>
      <c r="P166" s="13">
        <v>1</v>
      </c>
      <c r="Q166" s="13"/>
      <c r="R166" s="28"/>
      <c r="S166" s="28"/>
    </row>
    <row r="167" spans="1:19" ht="60" customHeight="1" x14ac:dyDescent="0.25">
      <c r="A167" s="14" t="s">
        <v>238</v>
      </c>
      <c r="B167" s="14" t="s">
        <v>321</v>
      </c>
      <c r="C167" s="1">
        <v>2021003050097</v>
      </c>
      <c r="D167" s="14" t="s">
        <v>322</v>
      </c>
      <c r="E167" t="s">
        <v>323</v>
      </c>
      <c r="F167" t="s">
        <v>350</v>
      </c>
      <c r="G167" s="14" t="s">
        <v>351</v>
      </c>
      <c r="H167" s="13">
        <v>1</v>
      </c>
      <c r="I167" s="13">
        <v>0</v>
      </c>
      <c r="J167" s="29">
        <f t="shared" si="2"/>
        <v>1</v>
      </c>
      <c r="K167" s="2" t="s">
        <v>28</v>
      </c>
      <c r="L167" s="2">
        <v>12</v>
      </c>
      <c r="M167" s="2" t="s">
        <v>29</v>
      </c>
      <c r="N167" s="13" t="s">
        <v>29</v>
      </c>
      <c r="O167" s="13" t="s">
        <v>744</v>
      </c>
      <c r="P167" s="13">
        <v>1</v>
      </c>
      <c r="Q167" s="13"/>
      <c r="R167" s="28"/>
      <c r="S167" s="28"/>
    </row>
    <row r="168" spans="1:19" ht="60" customHeight="1" x14ac:dyDescent="0.25">
      <c r="A168" s="14" t="s">
        <v>238</v>
      </c>
      <c r="B168" s="14" t="s">
        <v>321</v>
      </c>
      <c r="C168" s="1">
        <v>2021003050097</v>
      </c>
      <c r="D168" s="14" t="s">
        <v>322</v>
      </c>
      <c r="E168" t="s">
        <v>323</v>
      </c>
      <c r="F168" t="s">
        <v>352</v>
      </c>
      <c r="G168" s="14" t="s">
        <v>353</v>
      </c>
      <c r="H168" s="13">
        <v>1</v>
      </c>
      <c r="I168" s="13">
        <v>0</v>
      </c>
      <c r="J168" s="29">
        <f t="shared" si="2"/>
        <v>1</v>
      </c>
      <c r="K168" s="2" t="s">
        <v>28</v>
      </c>
      <c r="L168" s="2">
        <v>12</v>
      </c>
      <c r="M168" s="2" t="s">
        <v>29</v>
      </c>
      <c r="N168" s="13" t="s">
        <v>29</v>
      </c>
      <c r="O168" s="13" t="s">
        <v>744</v>
      </c>
      <c r="P168" s="13">
        <v>1</v>
      </c>
      <c r="Q168" s="13"/>
      <c r="R168" s="28"/>
      <c r="S168" s="28"/>
    </row>
    <row r="169" spans="1:19" ht="60" customHeight="1" x14ac:dyDescent="0.25">
      <c r="A169" s="14" t="s">
        <v>238</v>
      </c>
      <c r="B169" s="14" t="s">
        <v>321</v>
      </c>
      <c r="C169" s="1">
        <v>2021003050097</v>
      </c>
      <c r="D169" s="14" t="s">
        <v>322</v>
      </c>
      <c r="E169" t="s">
        <v>323</v>
      </c>
      <c r="F169" t="s">
        <v>354</v>
      </c>
      <c r="G169" s="14" t="s">
        <v>355</v>
      </c>
      <c r="H169" s="13">
        <v>1</v>
      </c>
      <c r="I169" s="13">
        <v>0</v>
      </c>
      <c r="J169" s="29">
        <f t="shared" si="2"/>
        <v>35</v>
      </c>
      <c r="K169" s="2" t="s">
        <v>28</v>
      </c>
      <c r="L169" s="2">
        <v>12</v>
      </c>
      <c r="M169" s="2" t="s">
        <v>29</v>
      </c>
      <c r="N169" s="13" t="s">
        <v>29</v>
      </c>
      <c r="O169" s="13" t="s">
        <v>744</v>
      </c>
      <c r="P169" s="13">
        <v>35</v>
      </c>
      <c r="Q169" s="13"/>
      <c r="R169" s="28"/>
      <c r="S169" s="28"/>
    </row>
    <row r="170" spans="1:19" ht="60" customHeight="1" x14ac:dyDescent="0.25">
      <c r="A170" s="14" t="s">
        <v>238</v>
      </c>
      <c r="B170" s="14" t="s">
        <v>321</v>
      </c>
      <c r="C170" s="1">
        <v>2021003050097</v>
      </c>
      <c r="D170" s="14" t="s">
        <v>322</v>
      </c>
      <c r="E170" t="s">
        <v>323</v>
      </c>
      <c r="F170" t="s">
        <v>356</v>
      </c>
      <c r="G170" s="14" t="s">
        <v>357</v>
      </c>
      <c r="H170" s="13">
        <v>1</v>
      </c>
      <c r="I170" s="13">
        <v>0</v>
      </c>
      <c r="J170" s="29">
        <f t="shared" si="2"/>
        <v>1</v>
      </c>
      <c r="K170" s="2" t="s">
        <v>28</v>
      </c>
      <c r="L170" s="2">
        <v>12</v>
      </c>
      <c r="M170" s="2" t="s">
        <v>29</v>
      </c>
      <c r="N170" s="13" t="s">
        <v>29</v>
      </c>
      <c r="O170" s="13" t="s">
        <v>744</v>
      </c>
      <c r="P170" s="13">
        <v>1</v>
      </c>
      <c r="Q170" s="13"/>
      <c r="R170" s="28"/>
      <c r="S170" s="28"/>
    </row>
    <row r="171" spans="1:19" ht="60" customHeight="1" x14ac:dyDescent="0.25">
      <c r="A171" s="14" t="s">
        <v>238</v>
      </c>
      <c r="B171" s="14" t="s">
        <v>321</v>
      </c>
      <c r="C171" s="1">
        <v>2021003050097</v>
      </c>
      <c r="D171" s="14" t="s">
        <v>322</v>
      </c>
      <c r="E171" t="s">
        <v>323</v>
      </c>
      <c r="F171" t="s">
        <v>358</v>
      </c>
      <c r="G171" s="14" t="s">
        <v>359</v>
      </c>
      <c r="H171" s="13">
        <v>1</v>
      </c>
      <c r="I171" s="13">
        <v>0</v>
      </c>
      <c r="J171" s="29">
        <f t="shared" si="2"/>
        <v>1</v>
      </c>
      <c r="K171" s="2" t="s">
        <v>28</v>
      </c>
      <c r="L171" s="2">
        <v>12</v>
      </c>
      <c r="M171" s="2" t="s">
        <v>29</v>
      </c>
      <c r="N171" s="13" t="s">
        <v>29</v>
      </c>
      <c r="O171" s="13" t="s">
        <v>744</v>
      </c>
      <c r="P171" s="13">
        <v>1</v>
      </c>
      <c r="Q171" s="13"/>
      <c r="R171" s="28"/>
      <c r="S171" s="28"/>
    </row>
    <row r="172" spans="1:19" ht="60" customHeight="1" x14ac:dyDescent="0.25">
      <c r="A172" s="14" t="s">
        <v>238</v>
      </c>
      <c r="B172" s="14" t="s">
        <v>321</v>
      </c>
      <c r="C172" s="1">
        <v>2021003050097</v>
      </c>
      <c r="D172" s="14" t="s">
        <v>322</v>
      </c>
      <c r="E172" t="s">
        <v>323</v>
      </c>
      <c r="F172" t="s">
        <v>360</v>
      </c>
      <c r="G172" s="14" t="s">
        <v>361</v>
      </c>
      <c r="H172" s="13">
        <v>1</v>
      </c>
      <c r="I172" s="13">
        <v>0</v>
      </c>
      <c r="J172" s="29">
        <f t="shared" si="2"/>
        <v>5</v>
      </c>
      <c r="K172" s="2" t="s">
        <v>28</v>
      </c>
      <c r="L172" s="2">
        <v>12</v>
      </c>
      <c r="M172" s="2" t="s">
        <v>29</v>
      </c>
      <c r="N172" s="13" t="s">
        <v>29</v>
      </c>
      <c r="O172" s="13" t="s">
        <v>744</v>
      </c>
      <c r="P172" s="13">
        <v>5</v>
      </c>
      <c r="Q172" s="13"/>
      <c r="R172" s="28"/>
      <c r="S172" s="28"/>
    </row>
    <row r="173" spans="1:19" ht="60" customHeight="1" x14ac:dyDescent="0.25">
      <c r="A173" s="14" t="s">
        <v>238</v>
      </c>
      <c r="B173" s="14" t="s">
        <v>321</v>
      </c>
      <c r="C173" s="1">
        <v>2021003050097</v>
      </c>
      <c r="D173" s="14" t="s">
        <v>322</v>
      </c>
      <c r="E173" t="s">
        <v>323</v>
      </c>
      <c r="F173" t="s">
        <v>362</v>
      </c>
      <c r="G173" s="14" t="s">
        <v>363</v>
      </c>
      <c r="H173" s="13">
        <v>1</v>
      </c>
      <c r="I173" s="13">
        <v>0</v>
      </c>
      <c r="J173" s="29">
        <f t="shared" si="2"/>
        <v>5</v>
      </c>
      <c r="K173" s="2" t="s">
        <v>28</v>
      </c>
      <c r="L173" s="2">
        <v>12</v>
      </c>
      <c r="M173" s="2" t="s">
        <v>29</v>
      </c>
      <c r="N173" s="13" t="s">
        <v>29</v>
      </c>
      <c r="O173" s="13" t="s">
        <v>744</v>
      </c>
      <c r="P173" s="13">
        <v>5</v>
      </c>
      <c r="Q173" s="13"/>
      <c r="R173" s="28"/>
      <c r="S173" s="28"/>
    </row>
    <row r="174" spans="1:19" ht="60" customHeight="1" x14ac:dyDescent="0.25">
      <c r="A174" s="14" t="s">
        <v>238</v>
      </c>
      <c r="B174" s="14" t="s">
        <v>321</v>
      </c>
      <c r="C174" s="1">
        <v>2021003050097</v>
      </c>
      <c r="D174" s="14" t="s">
        <v>322</v>
      </c>
      <c r="E174" t="s">
        <v>323</v>
      </c>
      <c r="F174" t="s">
        <v>364</v>
      </c>
      <c r="G174" s="14" t="s">
        <v>365</v>
      </c>
      <c r="H174" s="13">
        <v>1</v>
      </c>
      <c r="I174" s="13">
        <v>0</v>
      </c>
      <c r="J174" s="29">
        <f t="shared" si="2"/>
        <v>5</v>
      </c>
      <c r="K174" s="2" t="s">
        <v>28</v>
      </c>
      <c r="L174" s="2">
        <v>12</v>
      </c>
      <c r="M174" s="2" t="s">
        <v>29</v>
      </c>
      <c r="N174" s="13" t="s">
        <v>29</v>
      </c>
      <c r="O174" s="13" t="s">
        <v>744</v>
      </c>
      <c r="P174" s="13">
        <v>5</v>
      </c>
      <c r="Q174" s="13"/>
      <c r="R174" s="28"/>
      <c r="S174" s="28"/>
    </row>
    <row r="175" spans="1:19" ht="60" customHeight="1" x14ac:dyDescent="0.25">
      <c r="A175" s="14" t="s">
        <v>238</v>
      </c>
      <c r="B175" s="14" t="s">
        <v>321</v>
      </c>
      <c r="C175" s="1">
        <v>2021003050097</v>
      </c>
      <c r="D175" s="14" t="s">
        <v>322</v>
      </c>
      <c r="E175" t="s">
        <v>323</v>
      </c>
      <c r="F175" t="s">
        <v>330</v>
      </c>
      <c r="G175" s="14" t="s">
        <v>305</v>
      </c>
      <c r="H175" s="13">
        <v>1</v>
      </c>
      <c r="I175" s="13">
        <v>0</v>
      </c>
      <c r="J175" s="29">
        <f t="shared" si="2"/>
        <v>1</v>
      </c>
      <c r="K175" s="2" t="s">
        <v>28</v>
      </c>
      <c r="L175" s="2">
        <v>12</v>
      </c>
      <c r="M175" s="2" t="s">
        <v>29</v>
      </c>
      <c r="N175" s="13" t="s">
        <v>29</v>
      </c>
      <c r="O175" s="13" t="s">
        <v>744</v>
      </c>
      <c r="P175" s="13">
        <v>1</v>
      </c>
      <c r="Q175" s="13"/>
      <c r="R175" s="28"/>
      <c r="S175" s="28"/>
    </row>
    <row r="176" spans="1:19" ht="60" customHeight="1" x14ac:dyDescent="0.25">
      <c r="A176" s="14" t="s">
        <v>238</v>
      </c>
      <c r="B176" s="14" t="s">
        <v>321</v>
      </c>
      <c r="C176" s="1">
        <v>2021003050097</v>
      </c>
      <c r="D176" s="14" t="s">
        <v>322</v>
      </c>
      <c r="E176" t="s">
        <v>323</v>
      </c>
      <c r="F176" t="s">
        <v>366</v>
      </c>
      <c r="G176" s="14" t="s">
        <v>367</v>
      </c>
      <c r="H176" s="13">
        <v>1</v>
      </c>
      <c r="I176" s="13">
        <v>0</v>
      </c>
      <c r="J176" s="29">
        <f t="shared" si="2"/>
        <v>20</v>
      </c>
      <c r="K176" s="2" t="s">
        <v>28</v>
      </c>
      <c r="L176" s="2">
        <v>12</v>
      </c>
      <c r="M176" s="2" t="s">
        <v>29</v>
      </c>
      <c r="N176" s="13" t="s">
        <v>29</v>
      </c>
      <c r="O176" s="13" t="s">
        <v>744</v>
      </c>
      <c r="P176" s="13">
        <v>20</v>
      </c>
      <c r="Q176" s="13"/>
      <c r="R176" s="28"/>
      <c r="S176" s="28"/>
    </row>
    <row r="177" spans="1:19" ht="60" customHeight="1" x14ac:dyDescent="0.25">
      <c r="A177" s="14" t="s">
        <v>238</v>
      </c>
      <c r="B177" s="14" t="s">
        <v>321</v>
      </c>
      <c r="C177" s="1">
        <v>2020003050191</v>
      </c>
      <c r="D177" s="14" t="s">
        <v>368</v>
      </c>
      <c r="E177" s="16" t="s">
        <v>369</v>
      </c>
      <c r="F177" t="s">
        <v>370</v>
      </c>
      <c r="G177" s="17" t="s">
        <v>365</v>
      </c>
      <c r="H177" s="13">
        <v>2</v>
      </c>
      <c r="I177" s="13">
        <v>0</v>
      </c>
      <c r="J177" s="29">
        <f t="shared" si="2"/>
        <v>0</v>
      </c>
      <c r="K177" s="2" t="s">
        <v>28</v>
      </c>
      <c r="L177" s="2">
        <v>12</v>
      </c>
      <c r="M177" s="2" t="s">
        <v>29</v>
      </c>
      <c r="N177" s="13" t="s">
        <v>29</v>
      </c>
      <c r="O177" s="13" t="s">
        <v>744</v>
      </c>
      <c r="P177" s="13">
        <v>0</v>
      </c>
      <c r="Q177" s="13"/>
      <c r="R177" s="28">
        <v>698271073</v>
      </c>
      <c r="S177" s="28">
        <v>1348914</v>
      </c>
    </row>
    <row r="178" spans="1:19" ht="60" customHeight="1" x14ac:dyDescent="0.25">
      <c r="A178" s="14" t="s">
        <v>238</v>
      </c>
      <c r="B178" s="14" t="s">
        <v>321</v>
      </c>
      <c r="C178" s="1">
        <v>2020003050191</v>
      </c>
      <c r="D178" s="14" t="s">
        <v>368</v>
      </c>
      <c r="E178" s="16" t="s">
        <v>369</v>
      </c>
      <c r="F178" t="s">
        <v>371</v>
      </c>
      <c r="G178" s="17" t="s">
        <v>372</v>
      </c>
      <c r="H178" s="13">
        <v>1</v>
      </c>
      <c r="I178" s="13">
        <v>0</v>
      </c>
      <c r="J178" s="29">
        <f t="shared" si="2"/>
        <v>0</v>
      </c>
      <c r="K178" s="2" t="s">
        <v>28</v>
      </c>
      <c r="L178" s="2">
        <v>12</v>
      </c>
      <c r="M178" s="2" t="s">
        <v>29</v>
      </c>
      <c r="N178" s="13" t="s">
        <v>29</v>
      </c>
      <c r="O178" s="13" t="s">
        <v>744</v>
      </c>
      <c r="P178" s="13">
        <v>0</v>
      </c>
      <c r="Q178" s="13"/>
      <c r="R178" s="28"/>
      <c r="S178" s="28"/>
    </row>
    <row r="179" spans="1:19" ht="60" customHeight="1" x14ac:dyDescent="0.25">
      <c r="A179" s="14" t="s">
        <v>238</v>
      </c>
      <c r="B179" s="14" t="s">
        <v>321</v>
      </c>
      <c r="C179" s="1">
        <v>2020003050191</v>
      </c>
      <c r="D179" s="14" t="s">
        <v>368</v>
      </c>
      <c r="E179" s="16" t="s">
        <v>369</v>
      </c>
      <c r="F179" t="s">
        <v>373</v>
      </c>
      <c r="G179" s="17" t="s">
        <v>361</v>
      </c>
      <c r="H179" s="13">
        <v>1</v>
      </c>
      <c r="I179" s="13">
        <v>0</v>
      </c>
      <c r="J179" s="29">
        <f t="shared" si="2"/>
        <v>0</v>
      </c>
      <c r="K179" s="2" t="s">
        <v>28</v>
      </c>
      <c r="L179" s="2">
        <v>12</v>
      </c>
      <c r="M179" s="2" t="s">
        <v>29</v>
      </c>
      <c r="N179" s="13" t="s">
        <v>29</v>
      </c>
      <c r="O179" s="13" t="s">
        <v>744</v>
      </c>
      <c r="P179" s="13">
        <v>0</v>
      </c>
      <c r="Q179" s="13"/>
      <c r="R179" s="28"/>
      <c r="S179" s="28"/>
    </row>
    <row r="180" spans="1:19" ht="60" customHeight="1" x14ac:dyDescent="0.25">
      <c r="A180" s="14" t="s">
        <v>238</v>
      </c>
      <c r="B180" s="14" t="s">
        <v>321</v>
      </c>
      <c r="C180" s="1">
        <v>2020003050191</v>
      </c>
      <c r="D180" s="14" t="s">
        <v>368</v>
      </c>
      <c r="E180" s="16" t="s">
        <v>369</v>
      </c>
      <c r="F180" t="s">
        <v>374</v>
      </c>
      <c r="G180" s="17" t="s">
        <v>359</v>
      </c>
      <c r="H180" s="13">
        <v>1</v>
      </c>
      <c r="I180" s="13">
        <v>0</v>
      </c>
      <c r="J180" s="29">
        <f t="shared" si="2"/>
        <v>0</v>
      </c>
      <c r="K180" s="2" t="s">
        <v>28</v>
      </c>
      <c r="L180" s="2">
        <v>12</v>
      </c>
      <c r="M180" s="2" t="s">
        <v>29</v>
      </c>
      <c r="N180" s="13" t="s">
        <v>29</v>
      </c>
      <c r="O180" s="13" t="s">
        <v>744</v>
      </c>
      <c r="P180" s="13">
        <v>0</v>
      </c>
      <c r="Q180" s="13"/>
      <c r="R180" s="28"/>
      <c r="S180" s="28"/>
    </row>
    <row r="181" spans="1:19" ht="60" customHeight="1" x14ac:dyDescent="0.25">
      <c r="A181" s="14" t="s">
        <v>238</v>
      </c>
      <c r="B181" s="14" t="s">
        <v>321</v>
      </c>
      <c r="C181" s="1">
        <v>2020003050191</v>
      </c>
      <c r="D181" s="14" t="s">
        <v>368</v>
      </c>
      <c r="E181" s="16" t="s">
        <v>369</v>
      </c>
      <c r="F181" t="s">
        <v>375</v>
      </c>
      <c r="G181" s="17" t="s">
        <v>357</v>
      </c>
      <c r="H181" s="13">
        <v>1</v>
      </c>
      <c r="I181" s="13">
        <v>0</v>
      </c>
      <c r="J181" s="29">
        <f t="shared" si="2"/>
        <v>0</v>
      </c>
      <c r="K181" s="2" t="s">
        <v>28</v>
      </c>
      <c r="L181" s="2">
        <v>12</v>
      </c>
      <c r="M181" s="2" t="s">
        <v>29</v>
      </c>
      <c r="N181" s="13" t="s">
        <v>29</v>
      </c>
      <c r="O181" s="13" t="s">
        <v>744</v>
      </c>
      <c r="P181" s="13">
        <v>0</v>
      </c>
      <c r="Q181" s="13"/>
      <c r="R181" s="28"/>
      <c r="S181" s="28"/>
    </row>
    <row r="182" spans="1:19" ht="60" customHeight="1" x14ac:dyDescent="0.25">
      <c r="A182" s="14" t="s">
        <v>238</v>
      </c>
      <c r="B182" s="14" t="s">
        <v>321</v>
      </c>
      <c r="C182" s="1">
        <v>2020003050191</v>
      </c>
      <c r="D182" s="14" t="s">
        <v>368</v>
      </c>
      <c r="E182" s="16" t="s">
        <v>369</v>
      </c>
      <c r="F182" t="s">
        <v>376</v>
      </c>
      <c r="G182" s="17" t="s">
        <v>355</v>
      </c>
      <c r="H182" s="13">
        <v>40</v>
      </c>
      <c r="I182" s="13">
        <v>0</v>
      </c>
      <c r="J182" s="29">
        <f t="shared" si="2"/>
        <v>0</v>
      </c>
      <c r="K182" s="2" t="s">
        <v>28</v>
      </c>
      <c r="L182" s="2">
        <v>12</v>
      </c>
      <c r="M182" s="2" t="s">
        <v>29</v>
      </c>
      <c r="N182" s="13" t="s">
        <v>29</v>
      </c>
      <c r="O182" s="13" t="s">
        <v>744</v>
      </c>
      <c r="P182" s="13">
        <v>0</v>
      </c>
      <c r="Q182" s="13"/>
      <c r="R182" s="28"/>
      <c r="S182" s="28"/>
    </row>
    <row r="183" spans="1:19" ht="60" customHeight="1" x14ac:dyDescent="0.25">
      <c r="A183" s="14" t="s">
        <v>238</v>
      </c>
      <c r="B183" s="14" t="s">
        <v>321</v>
      </c>
      <c r="C183" s="1">
        <v>2020003050191</v>
      </c>
      <c r="D183" s="14" t="s">
        <v>368</v>
      </c>
      <c r="E183" s="16" t="s">
        <v>369</v>
      </c>
      <c r="F183" t="s">
        <v>377</v>
      </c>
      <c r="G183" s="17" t="s">
        <v>353</v>
      </c>
      <c r="H183" s="13">
        <v>40</v>
      </c>
      <c r="I183" s="13">
        <v>0</v>
      </c>
      <c r="J183" s="29">
        <f t="shared" si="2"/>
        <v>0</v>
      </c>
      <c r="K183" s="2" t="s">
        <v>28</v>
      </c>
      <c r="L183" s="2">
        <v>12</v>
      </c>
      <c r="M183" s="2" t="s">
        <v>29</v>
      </c>
      <c r="N183" s="13" t="s">
        <v>29</v>
      </c>
      <c r="O183" s="13" t="s">
        <v>744</v>
      </c>
      <c r="P183" s="13">
        <v>0</v>
      </c>
      <c r="Q183" s="13"/>
      <c r="R183" s="28"/>
      <c r="S183" s="28"/>
    </row>
    <row r="184" spans="1:19" ht="60" customHeight="1" x14ac:dyDescent="0.25">
      <c r="A184" s="14" t="s">
        <v>238</v>
      </c>
      <c r="B184" s="14" t="s">
        <v>321</v>
      </c>
      <c r="C184" s="1">
        <v>2020003050191</v>
      </c>
      <c r="D184" s="14" t="s">
        <v>368</v>
      </c>
      <c r="E184" s="16" t="s">
        <v>369</v>
      </c>
      <c r="F184" t="s">
        <v>378</v>
      </c>
      <c r="G184" s="17" t="s">
        <v>351</v>
      </c>
      <c r="H184" s="13">
        <v>1</v>
      </c>
      <c r="I184" s="13">
        <v>0</v>
      </c>
      <c r="J184" s="29">
        <f t="shared" si="2"/>
        <v>0</v>
      </c>
      <c r="K184" s="2" t="s">
        <v>28</v>
      </c>
      <c r="L184" s="2">
        <v>12</v>
      </c>
      <c r="M184" s="2" t="s">
        <v>29</v>
      </c>
      <c r="N184" s="13" t="s">
        <v>29</v>
      </c>
      <c r="O184" s="13" t="s">
        <v>744</v>
      </c>
      <c r="P184" s="13">
        <v>0</v>
      </c>
      <c r="Q184" s="13"/>
      <c r="R184" s="28"/>
      <c r="S184" s="28"/>
    </row>
    <row r="185" spans="1:19" ht="60" customHeight="1" x14ac:dyDescent="0.25">
      <c r="A185" s="14" t="s">
        <v>238</v>
      </c>
      <c r="B185" s="14" t="s">
        <v>321</v>
      </c>
      <c r="C185" s="1">
        <v>2020003050191</v>
      </c>
      <c r="D185" s="14" t="s">
        <v>368</v>
      </c>
      <c r="E185" s="16" t="s">
        <v>369</v>
      </c>
      <c r="F185" t="s">
        <v>379</v>
      </c>
      <c r="G185" s="17" t="s">
        <v>349</v>
      </c>
      <c r="H185" s="13">
        <v>40</v>
      </c>
      <c r="I185" s="13">
        <v>0</v>
      </c>
      <c r="J185" s="29">
        <f t="shared" si="2"/>
        <v>0</v>
      </c>
      <c r="K185" s="2" t="s">
        <v>28</v>
      </c>
      <c r="L185" s="2">
        <v>12</v>
      </c>
      <c r="M185" s="2" t="s">
        <v>29</v>
      </c>
      <c r="N185" s="13" t="s">
        <v>29</v>
      </c>
      <c r="O185" s="13" t="s">
        <v>744</v>
      </c>
      <c r="P185" s="13">
        <v>0</v>
      </c>
      <c r="Q185" s="13"/>
      <c r="R185" s="28"/>
      <c r="S185" s="28"/>
    </row>
    <row r="186" spans="1:19" ht="60" customHeight="1" x14ac:dyDescent="0.25">
      <c r="A186" s="14" t="s">
        <v>238</v>
      </c>
      <c r="B186" s="14" t="s">
        <v>321</v>
      </c>
      <c r="C186" s="1">
        <v>2020003050191</v>
      </c>
      <c r="D186" s="14" t="s">
        <v>368</v>
      </c>
      <c r="E186" s="16" t="s">
        <v>369</v>
      </c>
      <c r="F186" t="s">
        <v>380</v>
      </c>
      <c r="G186" s="17" t="s">
        <v>262</v>
      </c>
      <c r="H186" s="13">
        <v>40</v>
      </c>
      <c r="I186" s="13">
        <v>0</v>
      </c>
      <c r="J186" s="29">
        <f t="shared" si="2"/>
        <v>0</v>
      </c>
      <c r="K186" s="2" t="s">
        <v>28</v>
      </c>
      <c r="L186" s="2">
        <v>12</v>
      </c>
      <c r="M186" s="2" t="s">
        <v>29</v>
      </c>
      <c r="N186" s="13" t="s">
        <v>29</v>
      </c>
      <c r="O186" s="13" t="s">
        <v>744</v>
      </c>
      <c r="P186" s="13">
        <v>0</v>
      </c>
      <c r="Q186" s="13"/>
      <c r="R186" s="28"/>
      <c r="S186" s="28"/>
    </row>
    <row r="187" spans="1:19" ht="60" customHeight="1" x14ac:dyDescent="0.25">
      <c r="A187" s="14" t="s">
        <v>238</v>
      </c>
      <c r="B187" s="14" t="s">
        <v>321</v>
      </c>
      <c r="C187" s="1">
        <v>2020003050191</v>
      </c>
      <c r="D187" s="14" t="s">
        <v>368</v>
      </c>
      <c r="E187" s="16" t="s">
        <v>369</v>
      </c>
      <c r="F187" t="s">
        <v>381</v>
      </c>
      <c r="G187" s="17" t="s">
        <v>346</v>
      </c>
      <c r="H187" s="13">
        <v>40</v>
      </c>
      <c r="I187" s="13">
        <v>0</v>
      </c>
      <c r="J187" s="29">
        <f t="shared" si="2"/>
        <v>0</v>
      </c>
      <c r="K187" s="2" t="s">
        <v>28</v>
      </c>
      <c r="L187" s="2">
        <v>12</v>
      </c>
      <c r="M187" s="2" t="s">
        <v>29</v>
      </c>
      <c r="N187" s="13" t="s">
        <v>29</v>
      </c>
      <c r="O187" s="13" t="s">
        <v>744</v>
      </c>
      <c r="P187" s="13">
        <v>0</v>
      </c>
      <c r="Q187" s="13"/>
      <c r="R187" s="28"/>
      <c r="S187" s="28"/>
    </row>
    <row r="188" spans="1:19" ht="60" customHeight="1" x14ac:dyDescent="0.25">
      <c r="A188" s="14" t="s">
        <v>238</v>
      </c>
      <c r="B188" s="14" t="s">
        <v>321</v>
      </c>
      <c r="C188" s="1">
        <v>2020003050191</v>
      </c>
      <c r="D188" s="14" t="s">
        <v>368</v>
      </c>
      <c r="E188" s="16" t="s">
        <v>369</v>
      </c>
      <c r="F188" t="s">
        <v>382</v>
      </c>
      <c r="G188" s="17" t="s">
        <v>258</v>
      </c>
      <c r="H188" s="13">
        <v>40</v>
      </c>
      <c r="I188" s="13">
        <v>0</v>
      </c>
      <c r="J188" s="29">
        <f t="shared" si="2"/>
        <v>0</v>
      </c>
      <c r="K188" s="2" t="s">
        <v>28</v>
      </c>
      <c r="L188" s="2">
        <v>12</v>
      </c>
      <c r="M188" s="2" t="s">
        <v>29</v>
      </c>
      <c r="N188" s="13" t="s">
        <v>29</v>
      </c>
      <c r="O188" s="13" t="s">
        <v>744</v>
      </c>
      <c r="P188" s="13">
        <v>0</v>
      </c>
      <c r="Q188" s="13"/>
      <c r="R188" s="28"/>
      <c r="S188" s="28"/>
    </row>
    <row r="189" spans="1:19" ht="60" customHeight="1" x14ac:dyDescent="0.25">
      <c r="A189" s="14" t="s">
        <v>238</v>
      </c>
      <c r="B189" s="14" t="s">
        <v>321</v>
      </c>
      <c r="C189" s="1">
        <v>2020003050191</v>
      </c>
      <c r="D189" s="14" t="s">
        <v>368</v>
      </c>
      <c r="E189" s="16" t="s">
        <v>369</v>
      </c>
      <c r="F189" t="s">
        <v>383</v>
      </c>
      <c r="G189" s="17" t="s">
        <v>384</v>
      </c>
      <c r="H189" s="13">
        <v>40</v>
      </c>
      <c r="I189" s="13">
        <v>0</v>
      </c>
      <c r="J189" s="29">
        <f t="shared" si="2"/>
        <v>0</v>
      </c>
      <c r="K189" s="2" t="s">
        <v>28</v>
      </c>
      <c r="L189" s="2">
        <v>12</v>
      </c>
      <c r="M189" s="2" t="s">
        <v>29</v>
      </c>
      <c r="N189" s="13" t="s">
        <v>29</v>
      </c>
      <c r="O189" s="13" t="s">
        <v>744</v>
      </c>
      <c r="P189" s="13">
        <v>0</v>
      </c>
      <c r="Q189" s="13"/>
      <c r="R189" s="28"/>
      <c r="S189" s="28"/>
    </row>
    <row r="190" spans="1:19" ht="60" customHeight="1" x14ac:dyDescent="0.25">
      <c r="A190" s="14" t="s">
        <v>238</v>
      </c>
      <c r="B190" s="14" t="s">
        <v>321</v>
      </c>
      <c r="C190" s="1">
        <v>2020003050191</v>
      </c>
      <c r="D190" s="14" t="s">
        <v>368</v>
      </c>
      <c r="E190" s="16" t="s">
        <v>369</v>
      </c>
      <c r="F190" t="s">
        <v>385</v>
      </c>
      <c r="G190" s="17" t="s">
        <v>254</v>
      </c>
      <c r="H190" s="13">
        <v>40</v>
      </c>
      <c r="I190" s="13">
        <v>0</v>
      </c>
      <c r="J190" s="29">
        <f t="shared" si="2"/>
        <v>0</v>
      </c>
      <c r="K190" s="2" t="s">
        <v>28</v>
      </c>
      <c r="L190" s="2">
        <v>12</v>
      </c>
      <c r="M190" s="2" t="s">
        <v>29</v>
      </c>
      <c r="N190" s="13" t="s">
        <v>29</v>
      </c>
      <c r="O190" s="13" t="s">
        <v>744</v>
      </c>
      <c r="P190" s="13">
        <v>0</v>
      </c>
      <c r="Q190" s="13"/>
      <c r="R190" s="28"/>
      <c r="S190" s="28"/>
    </row>
    <row r="191" spans="1:19" ht="60" customHeight="1" x14ac:dyDescent="0.25">
      <c r="A191" s="14" t="s">
        <v>238</v>
      </c>
      <c r="B191" s="14" t="s">
        <v>321</v>
      </c>
      <c r="C191" s="1">
        <v>2020003050191</v>
      </c>
      <c r="D191" s="14" t="s">
        <v>368</v>
      </c>
      <c r="E191" s="16" t="s">
        <v>369</v>
      </c>
      <c r="F191" t="s">
        <v>386</v>
      </c>
      <c r="G191" s="17" t="s">
        <v>341</v>
      </c>
      <c r="H191" s="13">
        <v>1</v>
      </c>
      <c r="I191" s="13">
        <v>0</v>
      </c>
      <c r="J191" s="29">
        <f t="shared" si="2"/>
        <v>0</v>
      </c>
      <c r="K191" s="2" t="s">
        <v>28</v>
      </c>
      <c r="L191" s="2">
        <v>12</v>
      </c>
      <c r="M191" s="2" t="s">
        <v>29</v>
      </c>
      <c r="N191" s="13" t="s">
        <v>29</v>
      </c>
      <c r="O191" s="13" t="s">
        <v>744</v>
      </c>
      <c r="P191" s="13">
        <v>0</v>
      </c>
      <c r="Q191" s="13"/>
      <c r="R191" s="28"/>
      <c r="S191" s="28"/>
    </row>
    <row r="192" spans="1:19" ht="60" customHeight="1" x14ac:dyDescent="0.25">
      <c r="A192" s="14" t="s">
        <v>238</v>
      </c>
      <c r="B192" s="14" t="s">
        <v>321</v>
      </c>
      <c r="C192" s="1">
        <v>2020003050191</v>
      </c>
      <c r="D192" s="14" t="s">
        <v>368</v>
      </c>
      <c r="E192" s="16" t="s">
        <v>369</v>
      </c>
      <c r="F192" t="s">
        <v>387</v>
      </c>
      <c r="G192" s="17" t="s">
        <v>339</v>
      </c>
      <c r="H192" s="13">
        <v>1</v>
      </c>
      <c r="I192" s="13">
        <v>0</v>
      </c>
      <c r="J192" s="29">
        <f t="shared" si="2"/>
        <v>0</v>
      </c>
      <c r="K192" s="2" t="s">
        <v>28</v>
      </c>
      <c r="L192" s="2">
        <v>12</v>
      </c>
      <c r="M192" s="2" t="s">
        <v>29</v>
      </c>
      <c r="N192" s="13" t="s">
        <v>29</v>
      </c>
      <c r="O192" s="13" t="s">
        <v>744</v>
      </c>
      <c r="P192" s="13">
        <v>0</v>
      </c>
      <c r="Q192" s="13"/>
      <c r="R192" s="28"/>
      <c r="S192" s="28"/>
    </row>
    <row r="193" spans="1:19" ht="60" customHeight="1" x14ac:dyDescent="0.25">
      <c r="A193" s="14" t="s">
        <v>238</v>
      </c>
      <c r="B193" s="14" t="s">
        <v>321</v>
      </c>
      <c r="C193" s="1">
        <v>2020003050191</v>
      </c>
      <c r="D193" s="14" t="s">
        <v>368</v>
      </c>
      <c r="E193" s="16" t="s">
        <v>369</v>
      </c>
      <c r="F193" t="s">
        <v>388</v>
      </c>
      <c r="G193" s="17" t="s">
        <v>389</v>
      </c>
      <c r="H193" s="13">
        <v>1</v>
      </c>
      <c r="I193" s="13">
        <v>0</v>
      </c>
      <c r="J193" s="29">
        <f t="shared" si="2"/>
        <v>0</v>
      </c>
      <c r="K193" s="2" t="s">
        <v>28</v>
      </c>
      <c r="L193" s="2">
        <v>12</v>
      </c>
      <c r="M193" s="2" t="s">
        <v>29</v>
      </c>
      <c r="N193" s="13" t="s">
        <v>29</v>
      </c>
      <c r="O193" s="13" t="s">
        <v>744</v>
      </c>
      <c r="P193" s="13">
        <v>0</v>
      </c>
      <c r="Q193" s="13"/>
      <c r="R193" s="28"/>
      <c r="S193" s="28"/>
    </row>
    <row r="194" spans="1:19" ht="60" customHeight="1" x14ac:dyDescent="0.25">
      <c r="A194" s="14" t="s">
        <v>238</v>
      </c>
      <c r="B194" s="14" t="s">
        <v>321</v>
      </c>
      <c r="C194" s="1">
        <v>2020003050191</v>
      </c>
      <c r="D194" s="14" t="s">
        <v>368</v>
      </c>
      <c r="E194" s="16" t="s">
        <v>369</v>
      </c>
      <c r="F194" t="s">
        <v>390</v>
      </c>
      <c r="G194" s="17" t="s">
        <v>391</v>
      </c>
      <c r="H194" s="13">
        <v>1</v>
      </c>
      <c r="I194" s="13">
        <v>0</v>
      </c>
      <c r="J194" s="29">
        <f t="shared" si="2"/>
        <v>0</v>
      </c>
      <c r="K194" s="2" t="s">
        <v>28</v>
      </c>
      <c r="L194" s="2">
        <v>12</v>
      </c>
      <c r="M194" s="2" t="s">
        <v>29</v>
      </c>
      <c r="N194" s="13" t="s">
        <v>29</v>
      </c>
      <c r="O194" s="13" t="s">
        <v>744</v>
      </c>
      <c r="P194" s="13">
        <v>0</v>
      </c>
      <c r="Q194" s="13"/>
      <c r="R194" s="28"/>
      <c r="S194" s="28"/>
    </row>
    <row r="195" spans="1:19" ht="60" customHeight="1" x14ac:dyDescent="0.25">
      <c r="A195" s="14" t="s">
        <v>238</v>
      </c>
      <c r="B195" s="14" t="s">
        <v>321</v>
      </c>
      <c r="C195" s="1">
        <v>2020003050191</v>
      </c>
      <c r="D195" s="14" t="s">
        <v>368</v>
      </c>
      <c r="E195" s="16" t="s">
        <v>369</v>
      </c>
      <c r="F195" t="s">
        <v>392</v>
      </c>
      <c r="G195" s="17" t="s">
        <v>250</v>
      </c>
      <c r="H195" s="13">
        <v>80</v>
      </c>
      <c r="I195" s="13">
        <v>0</v>
      </c>
      <c r="J195" s="29">
        <f t="shared" si="2"/>
        <v>0</v>
      </c>
      <c r="K195" s="2" t="s">
        <v>28</v>
      </c>
      <c r="L195" s="2">
        <v>12</v>
      </c>
      <c r="M195" s="2" t="s">
        <v>29</v>
      </c>
      <c r="N195" s="13" t="s">
        <v>29</v>
      </c>
      <c r="O195" s="13" t="s">
        <v>744</v>
      </c>
      <c r="P195" s="13">
        <v>0</v>
      </c>
      <c r="Q195" s="13"/>
      <c r="R195" s="28"/>
      <c r="S195" s="28"/>
    </row>
    <row r="196" spans="1:19" ht="60" customHeight="1" x14ac:dyDescent="0.25">
      <c r="A196" s="14" t="s">
        <v>238</v>
      </c>
      <c r="B196" s="14" t="s">
        <v>321</v>
      </c>
      <c r="C196" s="1">
        <v>2020003050191</v>
      </c>
      <c r="D196" s="14" t="s">
        <v>368</v>
      </c>
      <c r="E196" s="16" t="s">
        <v>369</v>
      </c>
      <c r="F196" t="s">
        <v>392</v>
      </c>
      <c r="G196" s="17" t="s">
        <v>250</v>
      </c>
      <c r="H196" s="13">
        <v>80</v>
      </c>
      <c r="I196" s="13">
        <v>0</v>
      </c>
      <c r="J196" s="29">
        <f t="shared" si="2"/>
        <v>0</v>
      </c>
      <c r="K196" s="2" t="s">
        <v>28</v>
      </c>
      <c r="L196" s="2">
        <v>12</v>
      </c>
      <c r="M196" s="2" t="s">
        <v>29</v>
      </c>
      <c r="N196" s="13" t="s">
        <v>29</v>
      </c>
      <c r="O196" s="13" t="s">
        <v>744</v>
      </c>
      <c r="P196" s="13">
        <v>0</v>
      </c>
      <c r="Q196" s="13"/>
      <c r="R196" s="28"/>
      <c r="S196" s="28"/>
    </row>
    <row r="197" spans="1:19" ht="60" customHeight="1" x14ac:dyDescent="0.25">
      <c r="A197" s="14" t="s">
        <v>238</v>
      </c>
      <c r="B197" s="14" t="s">
        <v>321</v>
      </c>
      <c r="C197" s="1">
        <v>2020003050191</v>
      </c>
      <c r="D197" s="14" t="s">
        <v>368</v>
      </c>
      <c r="E197" s="16" t="s">
        <v>369</v>
      </c>
      <c r="F197" t="s">
        <v>393</v>
      </c>
      <c r="G197" s="17" t="s">
        <v>332</v>
      </c>
      <c r="H197" s="13">
        <v>1</v>
      </c>
      <c r="I197" s="13">
        <v>0</v>
      </c>
      <c r="J197" s="29">
        <f t="shared" si="2"/>
        <v>0</v>
      </c>
      <c r="K197" s="2" t="s">
        <v>28</v>
      </c>
      <c r="L197" s="2">
        <v>12</v>
      </c>
      <c r="M197" s="2" t="s">
        <v>29</v>
      </c>
      <c r="N197" s="13" t="s">
        <v>29</v>
      </c>
      <c r="O197" s="13" t="s">
        <v>744</v>
      </c>
      <c r="P197" s="13">
        <v>0</v>
      </c>
      <c r="Q197" s="13"/>
      <c r="R197" s="28"/>
      <c r="S197" s="28"/>
    </row>
    <row r="198" spans="1:19" ht="60" customHeight="1" x14ac:dyDescent="0.25">
      <c r="A198" s="14" t="s">
        <v>238</v>
      </c>
      <c r="B198" s="14" t="s">
        <v>321</v>
      </c>
      <c r="C198" s="1">
        <v>2020003050191</v>
      </c>
      <c r="D198" s="14" t="s">
        <v>368</v>
      </c>
      <c r="E198" s="16" t="s">
        <v>369</v>
      </c>
      <c r="F198" t="s">
        <v>394</v>
      </c>
      <c r="G198" s="17" t="s">
        <v>305</v>
      </c>
      <c r="H198" s="13">
        <v>1</v>
      </c>
      <c r="I198" s="13">
        <v>0</v>
      </c>
      <c r="J198" s="29">
        <f t="shared" si="2"/>
        <v>0</v>
      </c>
      <c r="K198" s="2" t="s">
        <v>28</v>
      </c>
      <c r="L198" s="2">
        <v>12</v>
      </c>
      <c r="M198" s="2" t="s">
        <v>29</v>
      </c>
      <c r="N198" s="13" t="s">
        <v>29</v>
      </c>
      <c r="O198" s="13" t="s">
        <v>744</v>
      </c>
      <c r="P198" s="13">
        <v>0</v>
      </c>
      <c r="Q198" s="13"/>
      <c r="R198" s="28"/>
      <c r="S198" s="28"/>
    </row>
    <row r="199" spans="1:19" ht="60" customHeight="1" x14ac:dyDescent="0.25">
      <c r="A199" s="14" t="s">
        <v>238</v>
      </c>
      <c r="B199" s="14" t="s">
        <v>321</v>
      </c>
      <c r="C199" s="1">
        <v>2020003050191</v>
      </c>
      <c r="D199" s="14" t="s">
        <v>368</v>
      </c>
      <c r="E199" s="16" t="s">
        <v>369</v>
      </c>
      <c r="F199" t="s">
        <v>395</v>
      </c>
      <c r="G199" s="17" t="s">
        <v>396</v>
      </c>
      <c r="H199" s="13">
        <v>2</v>
      </c>
      <c r="I199" s="13">
        <v>0</v>
      </c>
      <c r="J199" s="29">
        <f t="shared" si="2"/>
        <v>0</v>
      </c>
      <c r="K199" s="2" t="s">
        <v>28</v>
      </c>
      <c r="L199" s="2">
        <v>12</v>
      </c>
      <c r="M199" s="2" t="s">
        <v>29</v>
      </c>
      <c r="N199" s="13" t="s">
        <v>29</v>
      </c>
      <c r="O199" s="13" t="s">
        <v>744</v>
      </c>
      <c r="P199" s="13">
        <v>0</v>
      </c>
      <c r="Q199" s="13"/>
      <c r="R199" s="28"/>
      <c r="S199" s="28"/>
    </row>
    <row r="200" spans="1:19" ht="60" customHeight="1" x14ac:dyDescent="0.25">
      <c r="A200" s="14" t="s">
        <v>238</v>
      </c>
      <c r="B200" s="14" t="s">
        <v>321</v>
      </c>
      <c r="C200" s="1">
        <v>2020003050191</v>
      </c>
      <c r="D200" s="14" t="s">
        <v>368</v>
      </c>
      <c r="E200" s="16" t="s">
        <v>369</v>
      </c>
      <c r="F200" t="s">
        <v>397</v>
      </c>
      <c r="G200" s="17" t="s">
        <v>398</v>
      </c>
      <c r="H200" s="13">
        <v>2</v>
      </c>
      <c r="I200" s="13">
        <v>0</v>
      </c>
      <c r="J200" s="29">
        <f t="shared" ref="J200:J263" si="3">P200/H200</f>
        <v>0</v>
      </c>
      <c r="K200" s="2" t="s">
        <v>28</v>
      </c>
      <c r="L200" s="2">
        <v>12</v>
      </c>
      <c r="M200" s="2" t="s">
        <v>29</v>
      </c>
      <c r="N200" s="13" t="s">
        <v>29</v>
      </c>
      <c r="O200" s="13" t="s">
        <v>744</v>
      </c>
      <c r="P200" s="13">
        <v>0</v>
      </c>
      <c r="Q200" s="13"/>
      <c r="R200" s="28"/>
      <c r="S200" s="28"/>
    </row>
    <row r="201" spans="1:19" ht="60" customHeight="1" x14ac:dyDescent="0.25">
      <c r="A201" s="14" t="s">
        <v>238</v>
      </c>
      <c r="B201" s="14" t="s">
        <v>321</v>
      </c>
      <c r="C201" s="1">
        <v>2020003050191</v>
      </c>
      <c r="D201" s="14" t="s">
        <v>368</v>
      </c>
      <c r="E201" s="16" t="s">
        <v>369</v>
      </c>
      <c r="F201" t="s">
        <v>399</v>
      </c>
      <c r="G201" s="17" t="s">
        <v>400</v>
      </c>
      <c r="H201" s="13">
        <v>2</v>
      </c>
      <c r="I201" s="13">
        <v>0</v>
      </c>
      <c r="J201" s="29">
        <f t="shared" si="3"/>
        <v>0</v>
      </c>
      <c r="K201" s="2" t="s">
        <v>28</v>
      </c>
      <c r="L201" s="2">
        <v>12</v>
      </c>
      <c r="M201" s="2" t="s">
        <v>29</v>
      </c>
      <c r="N201" s="13" t="s">
        <v>29</v>
      </c>
      <c r="O201" s="13" t="s">
        <v>744</v>
      </c>
      <c r="P201" s="13">
        <v>0</v>
      </c>
      <c r="Q201" s="13"/>
      <c r="R201" s="28"/>
      <c r="S201" s="28"/>
    </row>
    <row r="202" spans="1:19" ht="60" customHeight="1" x14ac:dyDescent="0.25">
      <c r="A202" s="14" t="s">
        <v>238</v>
      </c>
      <c r="B202" s="14" t="s">
        <v>321</v>
      </c>
      <c r="C202" s="1">
        <v>2020003050191</v>
      </c>
      <c r="D202" s="14" t="s">
        <v>368</v>
      </c>
      <c r="E202" s="16" t="s">
        <v>369</v>
      </c>
      <c r="F202" t="s">
        <v>401</v>
      </c>
      <c r="G202" s="17" t="s">
        <v>295</v>
      </c>
      <c r="H202" s="13">
        <v>2</v>
      </c>
      <c r="I202" s="13">
        <v>0</v>
      </c>
      <c r="J202" s="29">
        <f t="shared" si="3"/>
        <v>0</v>
      </c>
      <c r="K202" s="2" t="s">
        <v>28</v>
      </c>
      <c r="L202" s="2">
        <v>12</v>
      </c>
      <c r="M202" s="2" t="s">
        <v>29</v>
      </c>
      <c r="N202" s="13" t="s">
        <v>29</v>
      </c>
      <c r="O202" s="13" t="s">
        <v>744</v>
      </c>
      <c r="P202" s="13">
        <v>0</v>
      </c>
      <c r="Q202" s="13"/>
      <c r="R202" s="28"/>
      <c r="S202" s="28"/>
    </row>
    <row r="203" spans="1:19" ht="60" customHeight="1" x14ac:dyDescent="0.25">
      <c r="A203" s="14" t="s">
        <v>402</v>
      </c>
      <c r="B203" s="14" t="s">
        <v>403</v>
      </c>
      <c r="C203" s="1">
        <v>2020003050192</v>
      </c>
      <c r="D203" s="14" t="s">
        <v>404</v>
      </c>
      <c r="E203" t="s">
        <v>405</v>
      </c>
      <c r="F203" t="s">
        <v>406</v>
      </c>
      <c r="G203" s="14" t="s">
        <v>407</v>
      </c>
      <c r="H203" s="13">
        <v>1</v>
      </c>
      <c r="I203" s="13">
        <v>1</v>
      </c>
      <c r="J203" s="29">
        <f t="shared" si="3"/>
        <v>1</v>
      </c>
      <c r="K203" s="2" t="s">
        <v>28</v>
      </c>
      <c r="L203" s="2">
        <v>12</v>
      </c>
      <c r="M203" s="2" t="s">
        <v>29</v>
      </c>
      <c r="N203" s="13" t="s">
        <v>29</v>
      </c>
      <c r="O203" s="13" t="s">
        <v>744</v>
      </c>
      <c r="P203" s="13">
        <v>1</v>
      </c>
      <c r="Q203" s="13"/>
      <c r="R203" s="28">
        <v>12031082639</v>
      </c>
      <c r="S203" s="28">
        <v>1014994596</v>
      </c>
    </row>
    <row r="204" spans="1:19" ht="60" customHeight="1" x14ac:dyDescent="0.25">
      <c r="A204" s="14" t="s">
        <v>402</v>
      </c>
      <c r="B204" s="14" t="s">
        <v>403</v>
      </c>
      <c r="C204" s="1">
        <v>2020003050192</v>
      </c>
      <c r="D204" s="14" t="s">
        <v>404</v>
      </c>
      <c r="E204" t="s">
        <v>405</v>
      </c>
      <c r="F204" t="s">
        <v>408</v>
      </c>
      <c r="G204" s="14" t="s">
        <v>409</v>
      </c>
      <c r="H204" s="13">
        <v>1</v>
      </c>
      <c r="I204" s="13">
        <v>1</v>
      </c>
      <c r="J204" s="29">
        <f t="shared" si="3"/>
        <v>1</v>
      </c>
      <c r="K204" s="2" t="s">
        <v>28</v>
      </c>
      <c r="L204" s="2">
        <v>12</v>
      </c>
      <c r="M204" s="2" t="s">
        <v>29</v>
      </c>
      <c r="N204" s="13" t="s">
        <v>29</v>
      </c>
      <c r="O204" s="13" t="s">
        <v>744</v>
      </c>
      <c r="P204" s="13">
        <v>1</v>
      </c>
      <c r="Q204" s="13"/>
      <c r="R204" s="28"/>
      <c r="S204" s="28"/>
    </row>
    <row r="205" spans="1:19" ht="60" customHeight="1" x14ac:dyDescent="0.25">
      <c r="A205" s="14" t="s">
        <v>402</v>
      </c>
      <c r="B205" s="14" t="s">
        <v>403</v>
      </c>
      <c r="C205" s="1">
        <v>2020003050192</v>
      </c>
      <c r="D205" s="14" t="s">
        <v>404</v>
      </c>
      <c r="E205" t="s">
        <v>405</v>
      </c>
      <c r="F205" t="s">
        <v>410</v>
      </c>
      <c r="G205" s="14" t="s">
        <v>411</v>
      </c>
      <c r="H205" s="13">
        <v>1</v>
      </c>
      <c r="I205" s="13">
        <v>1</v>
      </c>
      <c r="J205" s="29">
        <f t="shared" si="3"/>
        <v>1</v>
      </c>
      <c r="K205" s="2" t="s">
        <v>28</v>
      </c>
      <c r="L205" s="2">
        <v>12</v>
      </c>
      <c r="M205" s="2" t="s">
        <v>29</v>
      </c>
      <c r="N205" s="13" t="s">
        <v>29</v>
      </c>
      <c r="O205" s="13" t="s">
        <v>744</v>
      </c>
      <c r="P205" s="13">
        <v>1</v>
      </c>
      <c r="Q205" s="13"/>
      <c r="R205" s="28"/>
      <c r="S205" s="28"/>
    </row>
    <row r="206" spans="1:19" ht="30" customHeight="1" x14ac:dyDescent="0.25">
      <c r="A206" s="14" t="s">
        <v>402</v>
      </c>
      <c r="B206" s="14" t="s">
        <v>403</v>
      </c>
      <c r="C206" s="1">
        <v>2020003050192</v>
      </c>
      <c r="D206" s="14" t="s">
        <v>404</v>
      </c>
      <c r="E206" t="s">
        <v>405</v>
      </c>
      <c r="F206" t="s">
        <v>412</v>
      </c>
      <c r="G206" s="14" t="s">
        <v>413</v>
      </c>
      <c r="H206" s="13">
        <v>1</v>
      </c>
      <c r="I206" s="13">
        <v>0</v>
      </c>
      <c r="J206" s="29">
        <f t="shared" si="3"/>
        <v>0</v>
      </c>
      <c r="K206" s="2" t="s">
        <v>28</v>
      </c>
      <c r="L206" s="2">
        <v>12</v>
      </c>
      <c r="M206" s="2" t="s">
        <v>29</v>
      </c>
      <c r="N206" s="13" t="s">
        <v>29</v>
      </c>
      <c r="O206" s="13" t="s">
        <v>744</v>
      </c>
      <c r="P206" s="13">
        <v>0</v>
      </c>
      <c r="Q206" s="13"/>
      <c r="R206" s="28"/>
      <c r="S206" s="28"/>
    </row>
    <row r="207" spans="1:19" ht="30" customHeight="1" x14ac:dyDescent="0.25">
      <c r="A207" s="14" t="s">
        <v>402</v>
      </c>
      <c r="B207" s="14" t="s">
        <v>414</v>
      </c>
      <c r="C207" s="1">
        <v>2020003050369</v>
      </c>
      <c r="D207" s="14" t="s">
        <v>415</v>
      </c>
      <c r="E207" t="s">
        <v>416</v>
      </c>
      <c r="F207" t="s">
        <v>417</v>
      </c>
      <c r="G207" s="14" t="s">
        <v>418</v>
      </c>
      <c r="H207" s="13">
        <v>1</v>
      </c>
      <c r="I207" s="13">
        <v>0.15</v>
      </c>
      <c r="J207" s="29">
        <f t="shared" si="3"/>
        <v>0.1</v>
      </c>
      <c r="K207" s="2" t="s">
        <v>28</v>
      </c>
      <c r="L207" s="2">
        <v>12</v>
      </c>
      <c r="M207" s="2" t="s">
        <v>29</v>
      </c>
      <c r="N207" s="13" t="s">
        <v>29</v>
      </c>
      <c r="O207" s="13" t="s">
        <v>744</v>
      </c>
      <c r="P207" s="13">
        <v>0.1</v>
      </c>
      <c r="Q207" s="13" t="s">
        <v>3815</v>
      </c>
      <c r="R207" s="28">
        <v>300000000</v>
      </c>
      <c r="S207" s="28">
        <v>59306415</v>
      </c>
    </row>
    <row r="208" spans="1:19" ht="30" customHeight="1" x14ac:dyDescent="0.25">
      <c r="A208" s="14" t="s">
        <v>402</v>
      </c>
      <c r="B208" s="14" t="s">
        <v>414</v>
      </c>
      <c r="C208" s="1">
        <v>2020003050369</v>
      </c>
      <c r="D208" s="14" t="s">
        <v>415</v>
      </c>
      <c r="E208" t="s">
        <v>416</v>
      </c>
      <c r="F208" t="s">
        <v>419</v>
      </c>
      <c r="G208" s="14" t="s">
        <v>420</v>
      </c>
      <c r="H208" s="13">
        <v>1</v>
      </c>
      <c r="I208" s="13">
        <v>0.15</v>
      </c>
      <c r="J208" s="29">
        <f t="shared" si="3"/>
        <v>0.15</v>
      </c>
      <c r="K208" s="2" t="s">
        <v>28</v>
      </c>
      <c r="L208" s="2">
        <v>12</v>
      </c>
      <c r="M208" s="2" t="s">
        <v>29</v>
      </c>
      <c r="N208" s="13" t="s">
        <v>3816</v>
      </c>
      <c r="O208" s="13" t="s">
        <v>3817</v>
      </c>
      <c r="P208" s="13">
        <v>0.15</v>
      </c>
      <c r="Q208" s="13" t="s">
        <v>3818</v>
      </c>
      <c r="R208" s="28"/>
      <c r="S208" s="28"/>
    </row>
    <row r="209" spans="1:19" ht="30" customHeight="1" x14ac:dyDescent="0.25">
      <c r="A209" s="14" t="s">
        <v>402</v>
      </c>
      <c r="B209" s="14" t="s">
        <v>414</v>
      </c>
      <c r="C209" s="1">
        <v>2020003050369</v>
      </c>
      <c r="D209" s="14" t="s">
        <v>415</v>
      </c>
      <c r="E209" t="s">
        <v>416</v>
      </c>
      <c r="F209" t="s">
        <v>421</v>
      </c>
      <c r="G209" s="14" t="s">
        <v>422</v>
      </c>
      <c r="H209" s="13">
        <v>1</v>
      </c>
      <c r="I209" s="13">
        <v>0.15</v>
      </c>
      <c r="J209" s="29">
        <f t="shared" si="3"/>
        <v>0.15</v>
      </c>
      <c r="K209" s="2" t="s">
        <v>28</v>
      </c>
      <c r="L209" s="2">
        <v>12</v>
      </c>
      <c r="M209" s="2" t="s">
        <v>29</v>
      </c>
      <c r="N209" s="13" t="s">
        <v>29</v>
      </c>
      <c r="O209" s="13" t="s">
        <v>744</v>
      </c>
      <c r="P209" s="13">
        <v>0.15</v>
      </c>
      <c r="Q209" s="13" t="s">
        <v>3819</v>
      </c>
      <c r="R209" s="28"/>
      <c r="S209" s="28"/>
    </row>
    <row r="210" spans="1:19" ht="30" customHeight="1" x14ac:dyDescent="0.25">
      <c r="A210" s="14" t="s">
        <v>402</v>
      </c>
      <c r="B210" s="14" t="s">
        <v>414</v>
      </c>
      <c r="C210" s="1">
        <v>2020003050369</v>
      </c>
      <c r="D210" s="14" t="s">
        <v>415</v>
      </c>
      <c r="E210" t="s">
        <v>416</v>
      </c>
      <c r="F210" t="s">
        <v>423</v>
      </c>
      <c r="G210" s="14" t="s">
        <v>424</v>
      </c>
      <c r="H210" s="13">
        <v>1</v>
      </c>
      <c r="I210" s="13">
        <v>0.1</v>
      </c>
      <c r="J210" s="29">
        <f t="shared" si="3"/>
        <v>0.9</v>
      </c>
      <c r="K210" s="2" t="s">
        <v>28</v>
      </c>
      <c r="L210" s="2">
        <v>12</v>
      </c>
      <c r="M210" s="2" t="s">
        <v>29</v>
      </c>
      <c r="N210" s="13" t="s">
        <v>3820</v>
      </c>
      <c r="O210" s="13" t="s">
        <v>3821</v>
      </c>
      <c r="P210" s="13">
        <v>0.9</v>
      </c>
      <c r="Q210" s="13" t="s">
        <v>3822</v>
      </c>
      <c r="R210" s="28"/>
      <c r="S210" s="28"/>
    </row>
    <row r="211" spans="1:19" ht="30" customHeight="1" x14ac:dyDescent="0.25">
      <c r="A211" s="14" t="s">
        <v>425</v>
      </c>
      <c r="B211" s="14" t="s">
        <v>426</v>
      </c>
      <c r="C211" s="16" t="s">
        <v>427</v>
      </c>
      <c r="D211" s="14" t="s">
        <v>428</v>
      </c>
      <c r="E211" t="s">
        <v>429</v>
      </c>
      <c r="F211" t="s">
        <v>430</v>
      </c>
      <c r="G211" s="14" t="s">
        <v>431</v>
      </c>
      <c r="H211" s="13">
        <v>1</v>
      </c>
      <c r="I211" s="13">
        <v>0.01</v>
      </c>
      <c r="J211" s="29">
        <f t="shared" si="3"/>
        <v>0</v>
      </c>
      <c r="K211" s="2" t="s">
        <v>28</v>
      </c>
      <c r="L211" s="2">
        <v>12</v>
      </c>
      <c r="M211" s="2" t="s">
        <v>29</v>
      </c>
      <c r="N211" s="13" t="s">
        <v>29</v>
      </c>
      <c r="O211" s="13" t="s">
        <v>3823</v>
      </c>
      <c r="P211" s="13">
        <v>0</v>
      </c>
      <c r="Q211" s="13"/>
      <c r="R211" s="28">
        <v>21778819228</v>
      </c>
      <c r="S211" s="28">
        <v>15347706184</v>
      </c>
    </row>
    <row r="212" spans="1:19" ht="30" customHeight="1" x14ac:dyDescent="0.25">
      <c r="A212" s="14" t="s">
        <v>425</v>
      </c>
      <c r="B212" s="14" t="s">
        <v>426</v>
      </c>
      <c r="C212" s="1">
        <v>2020003050066</v>
      </c>
      <c r="D212" s="14" t="s">
        <v>428</v>
      </c>
      <c r="E212" t="s">
        <v>429</v>
      </c>
      <c r="F212" t="s">
        <v>432</v>
      </c>
      <c r="G212" s="14" t="s">
        <v>433</v>
      </c>
      <c r="H212" s="13">
        <v>2600</v>
      </c>
      <c r="I212" s="13">
        <v>15</v>
      </c>
      <c r="J212" s="29">
        <f t="shared" si="3"/>
        <v>0</v>
      </c>
      <c r="K212" s="2" t="s">
        <v>28</v>
      </c>
      <c r="L212" s="2">
        <v>12</v>
      </c>
      <c r="M212" s="2" t="s">
        <v>29</v>
      </c>
      <c r="N212" s="13" t="s">
        <v>29</v>
      </c>
      <c r="O212" s="13" t="s">
        <v>3823</v>
      </c>
      <c r="P212" s="13">
        <v>0</v>
      </c>
      <c r="Q212" s="13"/>
      <c r="R212" s="28"/>
      <c r="S212" s="28"/>
    </row>
    <row r="213" spans="1:19" ht="30" customHeight="1" x14ac:dyDescent="0.25">
      <c r="A213" s="14" t="s">
        <v>425</v>
      </c>
      <c r="B213" s="14" t="s">
        <v>426</v>
      </c>
      <c r="C213" s="1">
        <v>2020003050066</v>
      </c>
      <c r="D213" s="14" t="s">
        <v>428</v>
      </c>
      <c r="E213" t="s">
        <v>429</v>
      </c>
      <c r="F213" t="s">
        <v>434</v>
      </c>
      <c r="G213" s="14" t="s">
        <v>435</v>
      </c>
      <c r="H213" s="13">
        <v>2600</v>
      </c>
      <c r="I213" s="13">
        <v>15</v>
      </c>
      <c r="J213" s="29">
        <f t="shared" si="3"/>
        <v>0</v>
      </c>
      <c r="K213" s="2" t="s">
        <v>28</v>
      </c>
      <c r="L213" s="2">
        <v>12</v>
      </c>
      <c r="M213" s="2" t="s">
        <v>29</v>
      </c>
      <c r="N213" s="13" t="s">
        <v>29</v>
      </c>
      <c r="O213" s="13" t="s">
        <v>3823</v>
      </c>
      <c r="P213" s="13">
        <v>0</v>
      </c>
      <c r="Q213" s="13"/>
      <c r="R213" s="28"/>
      <c r="S213" s="28"/>
    </row>
    <row r="214" spans="1:19" ht="30" customHeight="1" x14ac:dyDescent="0.25">
      <c r="A214" s="14" t="s">
        <v>425</v>
      </c>
      <c r="B214" s="14" t="s">
        <v>426</v>
      </c>
      <c r="C214" s="1">
        <v>2020003050066</v>
      </c>
      <c r="D214" s="14" t="s">
        <v>428</v>
      </c>
      <c r="E214" t="s">
        <v>429</v>
      </c>
      <c r="F214" t="s">
        <v>436</v>
      </c>
      <c r="G214" s="14" t="s">
        <v>437</v>
      </c>
      <c r="H214" s="13">
        <v>1</v>
      </c>
      <c r="I214" s="13">
        <v>0.01</v>
      </c>
      <c r="J214" s="29">
        <f t="shared" si="3"/>
        <v>0</v>
      </c>
      <c r="K214" s="2" t="s">
        <v>28</v>
      </c>
      <c r="L214" s="2">
        <v>12</v>
      </c>
      <c r="M214" s="2" t="s">
        <v>29</v>
      </c>
      <c r="N214" s="13" t="s">
        <v>29</v>
      </c>
      <c r="O214" s="13" t="s">
        <v>3823</v>
      </c>
      <c r="P214" s="13">
        <v>0</v>
      </c>
      <c r="Q214" s="13"/>
      <c r="R214" s="28"/>
      <c r="S214" s="28"/>
    </row>
    <row r="215" spans="1:19" ht="30" customHeight="1" x14ac:dyDescent="0.25">
      <c r="A215" s="14" t="s">
        <v>425</v>
      </c>
      <c r="B215" s="14" t="s">
        <v>426</v>
      </c>
      <c r="C215" s="1">
        <v>2020003050066</v>
      </c>
      <c r="D215" s="14" t="s">
        <v>428</v>
      </c>
      <c r="E215" t="s">
        <v>429</v>
      </c>
      <c r="F215" t="s">
        <v>438</v>
      </c>
      <c r="G215" s="14" t="s">
        <v>439</v>
      </c>
      <c r="H215" s="13">
        <v>1</v>
      </c>
      <c r="I215" s="13">
        <v>0.01</v>
      </c>
      <c r="J215" s="29">
        <f t="shared" si="3"/>
        <v>0</v>
      </c>
      <c r="K215" s="2" t="s">
        <v>28</v>
      </c>
      <c r="L215" s="2">
        <v>12</v>
      </c>
      <c r="M215" s="2" t="s">
        <v>29</v>
      </c>
      <c r="N215" s="13" t="s">
        <v>29</v>
      </c>
      <c r="O215" s="13" t="s">
        <v>3823</v>
      </c>
      <c r="P215" s="13">
        <v>0</v>
      </c>
      <c r="Q215" s="13"/>
      <c r="R215" s="28"/>
      <c r="S215" s="28"/>
    </row>
    <row r="216" spans="1:19" ht="30" customHeight="1" x14ac:dyDescent="0.25">
      <c r="A216" s="14" t="s">
        <v>425</v>
      </c>
      <c r="B216" s="14" t="s">
        <v>426</v>
      </c>
      <c r="C216" s="1">
        <v>2020003050066</v>
      </c>
      <c r="D216" s="14" t="s">
        <v>428</v>
      </c>
      <c r="E216" t="s">
        <v>429</v>
      </c>
      <c r="F216" t="s">
        <v>440</v>
      </c>
      <c r="G216" s="14" t="s">
        <v>441</v>
      </c>
      <c r="H216" s="13">
        <v>1</v>
      </c>
      <c r="I216" s="13">
        <v>0.01</v>
      </c>
      <c r="J216" s="29">
        <f t="shared" si="3"/>
        <v>0</v>
      </c>
      <c r="K216" s="2" t="s">
        <v>28</v>
      </c>
      <c r="L216" s="2">
        <v>12</v>
      </c>
      <c r="M216" s="2" t="s">
        <v>29</v>
      </c>
      <c r="N216" s="13" t="s">
        <v>29</v>
      </c>
      <c r="O216" s="13" t="s">
        <v>3823</v>
      </c>
      <c r="P216" s="13">
        <v>0</v>
      </c>
      <c r="Q216" s="13"/>
      <c r="R216" s="28"/>
      <c r="S216" s="28"/>
    </row>
    <row r="217" spans="1:19" ht="30" customHeight="1" x14ac:dyDescent="0.25">
      <c r="A217" s="14" t="s">
        <v>425</v>
      </c>
      <c r="B217" s="14" t="s">
        <v>426</v>
      </c>
      <c r="C217" s="1">
        <v>2020003050070</v>
      </c>
      <c r="D217" s="14" t="s">
        <v>442</v>
      </c>
      <c r="E217" t="s">
        <v>443</v>
      </c>
      <c r="F217" t="s">
        <v>444</v>
      </c>
      <c r="G217" s="14" t="s">
        <v>431</v>
      </c>
      <c r="H217" s="13">
        <v>1</v>
      </c>
      <c r="I217" s="13">
        <v>0.75</v>
      </c>
      <c r="J217" s="29">
        <f t="shared" si="3"/>
        <v>0.09</v>
      </c>
      <c r="K217" s="2" t="s">
        <v>28</v>
      </c>
      <c r="L217" s="2">
        <v>12</v>
      </c>
      <c r="M217" s="2" t="s">
        <v>29</v>
      </c>
      <c r="N217" s="13" t="s">
        <v>29</v>
      </c>
      <c r="O217" s="13" t="s">
        <v>3823</v>
      </c>
      <c r="P217" s="13">
        <v>0.09</v>
      </c>
      <c r="Q217" s="13"/>
      <c r="R217" s="28">
        <v>40610113323</v>
      </c>
      <c r="S217" s="28">
        <v>18842193108</v>
      </c>
    </row>
    <row r="218" spans="1:19" ht="30" customHeight="1" x14ac:dyDescent="0.25">
      <c r="A218" s="14" t="s">
        <v>425</v>
      </c>
      <c r="B218" s="14" t="s">
        <v>426</v>
      </c>
      <c r="C218" s="1">
        <v>2020003050070</v>
      </c>
      <c r="D218" s="14" t="s">
        <v>442</v>
      </c>
      <c r="E218" t="s">
        <v>443</v>
      </c>
      <c r="F218" t="s">
        <v>445</v>
      </c>
      <c r="G218" s="14" t="s">
        <v>446</v>
      </c>
      <c r="H218" s="13">
        <v>7400</v>
      </c>
      <c r="I218" s="13">
        <v>3530</v>
      </c>
      <c r="J218" s="29">
        <f t="shared" si="3"/>
        <v>6.0675675675675673E-2</v>
      </c>
      <c r="K218" s="2" t="s">
        <v>28</v>
      </c>
      <c r="L218" s="2">
        <v>12</v>
      </c>
      <c r="M218" s="2" t="s">
        <v>29</v>
      </c>
      <c r="N218" s="13" t="s">
        <v>29</v>
      </c>
      <c r="O218" s="13" t="s">
        <v>3823</v>
      </c>
      <c r="P218" s="13">
        <v>449</v>
      </c>
      <c r="Q218" s="13"/>
      <c r="R218" s="28"/>
      <c r="S218" s="28"/>
    </row>
    <row r="219" spans="1:19" ht="30" customHeight="1" x14ac:dyDescent="0.25">
      <c r="A219" s="14" t="s">
        <v>425</v>
      </c>
      <c r="B219" s="14" t="s">
        <v>426</v>
      </c>
      <c r="C219" s="1">
        <v>2020003050070</v>
      </c>
      <c r="D219" s="14" t="s">
        <v>442</v>
      </c>
      <c r="E219" t="s">
        <v>443</v>
      </c>
      <c r="F219" t="s">
        <v>447</v>
      </c>
      <c r="G219" s="14" t="s">
        <v>448</v>
      </c>
      <c r="H219" s="13">
        <v>7400</v>
      </c>
      <c r="I219" s="13">
        <v>3530</v>
      </c>
      <c r="J219" s="29">
        <f t="shared" si="3"/>
        <v>6.0675675675675673E-2</v>
      </c>
      <c r="K219" s="2" t="s">
        <v>28</v>
      </c>
      <c r="L219" s="2">
        <v>12</v>
      </c>
      <c r="M219" s="2" t="s">
        <v>29</v>
      </c>
      <c r="N219" s="13" t="s">
        <v>29</v>
      </c>
      <c r="O219" s="13" t="s">
        <v>3823</v>
      </c>
      <c r="P219" s="13">
        <v>449</v>
      </c>
      <c r="Q219" s="13"/>
      <c r="R219" s="28"/>
      <c r="S219" s="28"/>
    </row>
    <row r="220" spans="1:19" ht="30" customHeight="1" x14ac:dyDescent="0.25">
      <c r="A220" s="14" t="s">
        <v>425</v>
      </c>
      <c r="B220" s="14" t="s">
        <v>426</v>
      </c>
      <c r="C220" s="1">
        <v>2020003050070</v>
      </c>
      <c r="D220" s="14" t="s">
        <v>442</v>
      </c>
      <c r="E220" t="s">
        <v>443</v>
      </c>
      <c r="F220" t="s">
        <v>449</v>
      </c>
      <c r="G220" s="14" t="s">
        <v>450</v>
      </c>
      <c r="H220" s="13">
        <v>1</v>
      </c>
      <c r="I220" s="13">
        <v>0.75</v>
      </c>
      <c r="J220" s="29">
        <f t="shared" si="3"/>
        <v>0.09</v>
      </c>
      <c r="K220" s="2" t="s">
        <v>28</v>
      </c>
      <c r="L220" s="2">
        <v>12</v>
      </c>
      <c r="M220" s="2" t="s">
        <v>29</v>
      </c>
      <c r="N220" s="13" t="s">
        <v>29</v>
      </c>
      <c r="O220" s="13" t="s">
        <v>3823</v>
      </c>
      <c r="P220" s="13">
        <v>0.09</v>
      </c>
      <c r="Q220" s="13"/>
      <c r="R220" s="28"/>
      <c r="S220" s="28"/>
    </row>
    <row r="221" spans="1:19" ht="30" customHeight="1" x14ac:dyDescent="0.25">
      <c r="A221" s="14" t="s">
        <v>425</v>
      </c>
      <c r="B221" s="14" t="s">
        <v>426</v>
      </c>
      <c r="C221" s="1">
        <v>2020003050070</v>
      </c>
      <c r="D221" s="14" t="s">
        <v>442</v>
      </c>
      <c r="E221" t="s">
        <v>443</v>
      </c>
      <c r="F221" t="s">
        <v>451</v>
      </c>
      <c r="G221" s="14" t="s">
        <v>439</v>
      </c>
      <c r="H221" s="13">
        <v>1</v>
      </c>
      <c r="I221" s="13">
        <v>0.75</v>
      </c>
      <c r="J221" s="29">
        <f t="shared" si="3"/>
        <v>0.09</v>
      </c>
      <c r="K221" s="2" t="s">
        <v>28</v>
      </c>
      <c r="L221" s="2">
        <v>12</v>
      </c>
      <c r="M221" s="2" t="s">
        <v>29</v>
      </c>
      <c r="N221" s="13" t="s">
        <v>29</v>
      </c>
      <c r="O221" s="13" t="s">
        <v>3823</v>
      </c>
      <c r="P221" s="13">
        <v>0.09</v>
      </c>
      <c r="Q221" s="13"/>
      <c r="R221" s="28"/>
      <c r="S221" s="28"/>
    </row>
    <row r="222" spans="1:19" ht="30" customHeight="1" x14ac:dyDescent="0.25">
      <c r="A222" s="14" t="s">
        <v>425</v>
      </c>
      <c r="B222" s="14" t="s">
        <v>426</v>
      </c>
      <c r="C222" s="1">
        <v>2020003050070</v>
      </c>
      <c r="D222" s="14" t="s">
        <v>442</v>
      </c>
      <c r="E222" t="s">
        <v>443</v>
      </c>
      <c r="F222" t="s">
        <v>452</v>
      </c>
      <c r="G222" s="14" t="s">
        <v>441</v>
      </c>
      <c r="H222" s="13">
        <v>1</v>
      </c>
      <c r="I222" s="13">
        <v>0.75</v>
      </c>
      <c r="J222" s="29">
        <f t="shared" si="3"/>
        <v>0.09</v>
      </c>
      <c r="K222" s="2" t="s">
        <v>28</v>
      </c>
      <c r="L222" s="2">
        <v>12</v>
      </c>
      <c r="M222" s="2" t="s">
        <v>29</v>
      </c>
      <c r="N222" s="13" t="s">
        <v>29</v>
      </c>
      <c r="O222" s="13" t="s">
        <v>3823</v>
      </c>
      <c r="P222" s="13">
        <v>0.09</v>
      </c>
      <c r="Q222" s="13"/>
      <c r="R222" s="28"/>
      <c r="S222" s="28"/>
    </row>
    <row r="223" spans="1:19" ht="30" customHeight="1" x14ac:dyDescent="0.25">
      <c r="A223" s="14" t="s">
        <v>425</v>
      </c>
      <c r="B223" s="14" t="s">
        <v>453</v>
      </c>
      <c r="C223" s="1">
        <v>2020003050072</v>
      </c>
      <c r="D223" s="14" t="s">
        <v>454</v>
      </c>
      <c r="E223" t="s">
        <v>455</v>
      </c>
      <c r="F223" t="s">
        <v>456</v>
      </c>
      <c r="G223" s="14" t="s">
        <v>457</v>
      </c>
      <c r="H223" s="13">
        <v>1</v>
      </c>
      <c r="I223" s="13">
        <v>0.99</v>
      </c>
      <c r="J223" s="29">
        <f t="shared" si="3"/>
        <v>0.01</v>
      </c>
      <c r="K223" s="2" t="s">
        <v>28</v>
      </c>
      <c r="L223" s="2">
        <v>12</v>
      </c>
      <c r="M223" s="2" t="s">
        <v>29</v>
      </c>
      <c r="N223" s="13" t="s">
        <v>29</v>
      </c>
      <c r="O223" s="13" t="s">
        <v>3823</v>
      </c>
      <c r="P223" s="13">
        <v>0.01</v>
      </c>
      <c r="Q223" s="13"/>
      <c r="R223" s="28">
        <v>21674280254</v>
      </c>
      <c r="S223" s="28">
        <v>14866242199</v>
      </c>
    </row>
    <row r="224" spans="1:19" ht="30" customHeight="1" x14ac:dyDescent="0.25">
      <c r="A224" s="14" t="s">
        <v>425</v>
      </c>
      <c r="B224" s="14" t="s">
        <v>453</v>
      </c>
      <c r="C224" s="1">
        <v>2020003050072</v>
      </c>
      <c r="D224" s="14" t="s">
        <v>454</v>
      </c>
      <c r="E224" t="s">
        <v>455</v>
      </c>
      <c r="F224" t="s">
        <v>458</v>
      </c>
      <c r="G224" s="14" t="s">
        <v>459</v>
      </c>
      <c r="H224" s="13">
        <v>7000</v>
      </c>
      <c r="I224" s="13">
        <v>3625</v>
      </c>
      <c r="J224" s="29">
        <f t="shared" si="3"/>
        <v>2.4285714285714284E-3</v>
      </c>
      <c r="K224" s="2" t="s">
        <v>28</v>
      </c>
      <c r="L224" s="2">
        <v>12</v>
      </c>
      <c r="M224" s="2" t="s">
        <v>29</v>
      </c>
      <c r="N224" s="13" t="s">
        <v>29</v>
      </c>
      <c r="O224" s="13" t="s">
        <v>3823</v>
      </c>
      <c r="P224" s="13">
        <v>17</v>
      </c>
      <c r="Q224" s="13"/>
      <c r="R224" s="28"/>
      <c r="S224" s="28"/>
    </row>
    <row r="225" spans="1:19" ht="30" customHeight="1" x14ac:dyDescent="0.25">
      <c r="A225" s="14" t="s">
        <v>425</v>
      </c>
      <c r="B225" s="14" t="s">
        <v>453</v>
      </c>
      <c r="C225" s="1">
        <v>2020003050072</v>
      </c>
      <c r="D225" s="14" t="s">
        <v>454</v>
      </c>
      <c r="E225" t="s">
        <v>455</v>
      </c>
      <c r="F225" t="s">
        <v>460</v>
      </c>
      <c r="G225" s="14" t="s">
        <v>461</v>
      </c>
      <c r="H225" s="13">
        <v>7000</v>
      </c>
      <c r="I225" s="13">
        <v>3625</v>
      </c>
      <c r="J225" s="29">
        <f t="shared" si="3"/>
        <v>2.4285714285714284E-3</v>
      </c>
      <c r="K225" s="2" t="s">
        <v>28</v>
      </c>
      <c r="L225" s="2">
        <v>12</v>
      </c>
      <c r="M225" s="2" t="s">
        <v>29</v>
      </c>
      <c r="N225" s="13" t="s">
        <v>29</v>
      </c>
      <c r="O225" s="13" t="s">
        <v>3823</v>
      </c>
      <c r="P225" s="13">
        <v>17</v>
      </c>
      <c r="Q225" s="13"/>
      <c r="R225" s="28"/>
      <c r="S225" s="28"/>
    </row>
    <row r="226" spans="1:19" ht="30" customHeight="1" x14ac:dyDescent="0.25">
      <c r="A226" s="14" t="s">
        <v>425</v>
      </c>
      <c r="B226" s="14" t="s">
        <v>453</v>
      </c>
      <c r="C226" s="1">
        <v>2020003050072</v>
      </c>
      <c r="D226" s="14" t="s">
        <v>454</v>
      </c>
      <c r="E226" t="s">
        <v>455</v>
      </c>
      <c r="F226" t="s">
        <v>462</v>
      </c>
      <c r="G226" s="14" t="s">
        <v>463</v>
      </c>
      <c r="H226" s="13">
        <v>1</v>
      </c>
      <c r="I226" s="13">
        <v>0.99</v>
      </c>
      <c r="J226" s="29">
        <f t="shared" si="3"/>
        <v>0.01</v>
      </c>
      <c r="K226" s="2" t="s">
        <v>28</v>
      </c>
      <c r="L226" s="2">
        <v>12</v>
      </c>
      <c r="M226" s="2" t="s">
        <v>29</v>
      </c>
      <c r="N226" s="13" t="s">
        <v>29</v>
      </c>
      <c r="O226" s="13" t="s">
        <v>3823</v>
      </c>
      <c r="P226" s="13">
        <v>0.01</v>
      </c>
      <c r="Q226" s="13"/>
      <c r="R226" s="28"/>
      <c r="S226" s="28"/>
    </row>
    <row r="227" spans="1:19" ht="30" customHeight="1" x14ac:dyDescent="0.25">
      <c r="A227" s="14" t="s">
        <v>425</v>
      </c>
      <c r="B227" s="14" t="s">
        <v>453</v>
      </c>
      <c r="C227" s="1">
        <v>2020003050072</v>
      </c>
      <c r="D227" s="14" t="s">
        <v>454</v>
      </c>
      <c r="E227" t="s">
        <v>455</v>
      </c>
      <c r="F227" t="s">
        <v>464</v>
      </c>
      <c r="G227" s="14" t="s">
        <v>465</v>
      </c>
      <c r="H227" s="13">
        <v>1</v>
      </c>
      <c r="I227" s="13">
        <v>0.99</v>
      </c>
      <c r="J227" s="29">
        <f t="shared" si="3"/>
        <v>0.01</v>
      </c>
      <c r="K227" s="2" t="s">
        <v>28</v>
      </c>
      <c r="L227" s="2">
        <v>12</v>
      </c>
      <c r="M227" s="2" t="s">
        <v>29</v>
      </c>
      <c r="N227" s="13" t="s">
        <v>29</v>
      </c>
      <c r="O227" s="13" t="s">
        <v>3823</v>
      </c>
      <c r="P227" s="13">
        <v>0.01</v>
      </c>
      <c r="Q227" s="13"/>
      <c r="R227" s="28"/>
      <c r="S227" s="28"/>
    </row>
    <row r="228" spans="1:19" ht="30" customHeight="1" x14ac:dyDescent="0.25">
      <c r="A228" s="14" t="s">
        <v>425</v>
      </c>
      <c r="B228" s="14" t="s">
        <v>453</v>
      </c>
      <c r="C228" s="1">
        <v>2020003050072</v>
      </c>
      <c r="D228" s="14" t="s">
        <v>454</v>
      </c>
      <c r="E228" t="s">
        <v>455</v>
      </c>
      <c r="F228" t="s">
        <v>466</v>
      </c>
      <c r="G228" s="14" t="s">
        <v>441</v>
      </c>
      <c r="H228" s="13">
        <v>1</v>
      </c>
      <c r="I228" s="13">
        <v>0.99</v>
      </c>
      <c r="J228" s="29">
        <f t="shared" si="3"/>
        <v>0.01</v>
      </c>
      <c r="K228" s="2" t="s">
        <v>28</v>
      </c>
      <c r="L228" s="2">
        <v>12</v>
      </c>
      <c r="M228" s="2" t="s">
        <v>29</v>
      </c>
      <c r="N228" s="13" t="s">
        <v>29</v>
      </c>
      <c r="O228" s="13" t="s">
        <v>3823</v>
      </c>
      <c r="P228" s="13">
        <v>0.01</v>
      </c>
      <c r="Q228" s="13"/>
      <c r="R228" s="28"/>
      <c r="S228" s="28"/>
    </row>
    <row r="229" spans="1:19" ht="30" customHeight="1" x14ac:dyDescent="0.25">
      <c r="A229" s="14" t="s">
        <v>425</v>
      </c>
      <c r="B229" s="14" t="s">
        <v>453</v>
      </c>
      <c r="C229" s="1">
        <v>2020003050093</v>
      </c>
      <c r="D229" s="14" t="s">
        <v>467</v>
      </c>
      <c r="E229" t="s">
        <v>468</v>
      </c>
      <c r="F229" t="s">
        <v>469</v>
      </c>
      <c r="G229" s="14" t="s">
        <v>457</v>
      </c>
      <c r="H229" s="13">
        <v>1</v>
      </c>
      <c r="I229" s="13">
        <v>1</v>
      </c>
      <c r="J229" s="29">
        <f t="shared" si="3"/>
        <v>0.5</v>
      </c>
      <c r="K229" s="2" t="s">
        <v>28</v>
      </c>
      <c r="L229" s="2">
        <v>12</v>
      </c>
      <c r="M229" s="2" t="s">
        <v>29</v>
      </c>
      <c r="N229" s="13" t="s">
        <v>29</v>
      </c>
      <c r="O229" s="13" t="s">
        <v>3823</v>
      </c>
      <c r="P229" s="13">
        <v>0.5</v>
      </c>
      <c r="Q229" s="13"/>
      <c r="R229" s="28">
        <v>8879846847</v>
      </c>
      <c r="S229" s="28">
        <v>8708145212</v>
      </c>
    </row>
    <row r="230" spans="1:19" ht="30" customHeight="1" x14ac:dyDescent="0.25">
      <c r="A230" s="14" t="s">
        <v>425</v>
      </c>
      <c r="B230" s="14" t="s">
        <v>453</v>
      </c>
      <c r="C230" s="1">
        <v>2020003050093</v>
      </c>
      <c r="D230" s="14" t="s">
        <v>467</v>
      </c>
      <c r="E230" t="s">
        <v>468</v>
      </c>
      <c r="F230" t="s">
        <v>470</v>
      </c>
      <c r="G230" s="14" t="s">
        <v>471</v>
      </c>
      <c r="H230" s="13">
        <v>4740</v>
      </c>
      <c r="I230" s="13">
        <v>123</v>
      </c>
      <c r="J230" s="29">
        <f t="shared" si="3"/>
        <v>3.7974683544303796E-3</v>
      </c>
      <c r="K230" s="2" t="s">
        <v>28</v>
      </c>
      <c r="L230" s="2">
        <v>12</v>
      </c>
      <c r="M230" s="2" t="s">
        <v>29</v>
      </c>
      <c r="N230" s="13" t="s">
        <v>29</v>
      </c>
      <c r="O230" s="13" t="s">
        <v>3823</v>
      </c>
      <c r="P230" s="13">
        <v>18</v>
      </c>
      <c r="Q230" s="13"/>
      <c r="R230" s="28"/>
      <c r="S230" s="28"/>
    </row>
    <row r="231" spans="1:19" ht="30" customHeight="1" x14ac:dyDescent="0.25">
      <c r="A231" s="14" t="s">
        <v>425</v>
      </c>
      <c r="B231" s="14" t="s">
        <v>453</v>
      </c>
      <c r="C231" s="1">
        <v>2020003050093</v>
      </c>
      <c r="D231" s="14" t="s">
        <v>467</v>
      </c>
      <c r="E231" t="s">
        <v>468</v>
      </c>
      <c r="F231" t="s">
        <v>472</v>
      </c>
      <c r="G231" s="14" t="s">
        <v>473</v>
      </c>
      <c r="H231" s="13">
        <v>4740</v>
      </c>
      <c r="I231" s="13">
        <v>123</v>
      </c>
      <c r="J231" s="29">
        <f t="shared" si="3"/>
        <v>3.7974683544303796E-3</v>
      </c>
      <c r="K231" s="2" t="s">
        <v>28</v>
      </c>
      <c r="L231" s="2">
        <v>12</v>
      </c>
      <c r="M231" s="2" t="s">
        <v>29</v>
      </c>
      <c r="N231" s="13" t="s">
        <v>29</v>
      </c>
      <c r="O231" s="13" t="s">
        <v>3823</v>
      </c>
      <c r="P231" s="13">
        <v>18</v>
      </c>
      <c r="Q231" s="13"/>
      <c r="R231" s="28"/>
      <c r="S231" s="28"/>
    </row>
    <row r="232" spans="1:19" ht="30" customHeight="1" x14ac:dyDescent="0.25">
      <c r="A232" s="14" t="s">
        <v>425</v>
      </c>
      <c r="B232" s="14" t="s">
        <v>453</v>
      </c>
      <c r="C232" s="1">
        <v>2020003050093</v>
      </c>
      <c r="D232" s="14" t="s">
        <v>467</v>
      </c>
      <c r="E232" t="s">
        <v>468</v>
      </c>
      <c r="F232" t="s">
        <v>474</v>
      </c>
      <c r="G232" s="14" t="s">
        <v>475</v>
      </c>
      <c r="H232" s="13">
        <v>1</v>
      </c>
      <c r="I232" s="13">
        <v>1</v>
      </c>
      <c r="J232" s="29">
        <f t="shared" si="3"/>
        <v>0.5</v>
      </c>
      <c r="K232" s="2" t="s">
        <v>28</v>
      </c>
      <c r="L232" s="2">
        <v>12</v>
      </c>
      <c r="M232" s="2" t="s">
        <v>29</v>
      </c>
      <c r="N232" s="13" t="s">
        <v>29</v>
      </c>
      <c r="O232" s="13" t="s">
        <v>3823</v>
      </c>
      <c r="P232" s="13">
        <v>0.5</v>
      </c>
      <c r="Q232" s="13"/>
      <c r="R232" s="28"/>
      <c r="S232" s="28"/>
    </row>
    <row r="233" spans="1:19" ht="30" customHeight="1" x14ac:dyDescent="0.25">
      <c r="A233" s="14" t="s">
        <v>425</v>
      </c>
      <c r="B233" s="14" t="s">
        <v>453</v>
      </c>
      <c r="C233" s="1">
        <v>2020003050093</v>
      </c>
      <c r="D233" s="14" t="s">
        <v>467</v>
      </c>
      <c r="E233" t="s">
        <v>468</v>
      </c>
      <c r="F233" t="s">
        <v>476</v>
      </c>
      <c r="G233" s="14" t="s">
        <v>465</v>
      </c>
      <c r="H233" s="13">
        <v>1</v>
      </c>
      <c r="I233" s="13">
        <v>1</v>
      </c>
      <c r="J233" s="29">
        <f t="shared" si="3"/>
        <v>0.5</v>
      </c>
      <c r="K233" s="2" t="s">
        <v>28</v>
      </c>
      <c r="L233" s="2">
        <v>12</v>
      </c>
      <c r="M233" s="2" t="s">
        <v>29</v>
      </c>
      <c r="N233" s="13" t="s">
        <v>29</v>
      </c>
      <c r="O233" s="13" t="s">
        <v>3823</v>
      </c>
      <c r="P233" s="13">
        <v>0.5</v>
      </c>
      <c r="Q233" s="13"/>
      <c r="R233" s="28"/>
      <c r="S233" s="28"/>
    </row>
    <row r="234" spans="1:19" ht="30" customHeight="1" x14ac:dyDescent="0.25">
      <c r="A234" s="14" t="s">
        <v>425</v>
      </c>
      <c r="B234" s="14" t="s">
        <v>453</v>
      </c>
      <c r="C234" s="1">
        <v>2020003050093</v>
      </c>
      <c r="D234" s="14" t="s">
        <v>467</v>
      </c>
      <c r="E234" t="s">
        <v>468</v>
      </c>
      <c r="F234" t="s">
        <v>477</v>
      </c>
      <c r="G234" s="14" t="s">
        <v>441</v>
      </c>
      <c r="H234" s="13">
        <v>1</v>
      </c>
      <c r="I234" s="13">
        <v>1</v>
      </c>
      <c r="J234" s="29">
        <f t="shared" si="3"/>
        <v>0.5</v>
      </c>
      <c r="K234" s="2" t="s">
        <v>28</v>
      </c>
      <c r="L234" s="2">
        <v>12</v>
      </c>
      <c r="M234" s="2" t="s">
        <v>29</v>
      </c>
      <c r="N234" s="13" t="s">
        <v>29</v>
      </c>
      <c r="O234" s="13" t="s">
        <v>3823</v>
      </c>
      <c r="P234" s="13">
        <v>0.5</v>
      </c>
      <c r="Q234" s="13"/>
      <c r="R234" s="28"/>
      <c r="S234" s="28"/>
    </row>
    <row r="235" spans="1:19" ht="30" customHeight="1" x14ac:dyDescent="0.25">
      <c r="A235" s="14" t="s">
        <v>425</v>
      </c>
      <c r="B235" s="14" t="s">
        <v>453</v>
      </c>
      <c r="C235" s="1">
        <v>2020003050094</v>
      </c>
      <c r="D235" s="14" t="s">
        <v>478</v>
      </c>
      <c r="E235" t="s">
        <v>479</v>
      </c>
      <c r="F235" t="s">
        <v>480</v>
      </c>
      <c r="G235" s="14" t="s">
        <v>481</v>
      </c>
      <c r="H235" s="13">
        <v>8000</v>
      </c>
      <c r="I235" s="13">
        <v>900</v>
      </c>
      <c r="J235" s="29">
        <f t="shared" si="3"/>
        <v>0.23474999999999999</v>
      </c>
      <c r="K235" s="2" t="s">
        <v>28</v>
      </c>
      <c r="L235" s="2">
        <v>12</v>
      </c>
      <c r="M235" s="2" t="s">
        <v>29</v>
      </c>
      <c r="N235" s="13" t="s">
        <v>29</v>
      </c>
      <c r="O235" s="13" t="s">
        <v>3823</v>
      </c>
      <c r="P235" s="13">
        <v>1878</v>
      </c>
      <c r="Q235" s="13"/>
      <c r="R235" s="28">
        <v>235189224</v>
      </c>
      <c r="S235" s="28">
        <v>93701013</v>
      </c>
    </row>
    <row r="236" spans="1:19" ht="45" customHeight="1" x14ac:dyDescent="0.25">
      <c r="A236" s="14" t="s">
        <v>425</v>
      </c>
      <c r="B236" s="14" t="s">
        <v>453</v>
      </c>
      <c r="C236" s="1">
        <v>2020003050094</v>
      </c>
      <c r="D236" s="14" t="s">
        <v>478</v>
      </c>
      <c r="E236" t="s">
        <v>479</v>
      </c>
      <c r="F236" t="s">
        <v>482</v>
      </c>
      <c r="G236" s="14" t="s">
        <v>483</v>
      </c>
      <c r="H236" s="13">
        <v>1</v>
      </c>
      <c r="I236" s="13">
        <v>0.1125</v>
      </c>
      <c r="J236" s="29">
        <f t="shared" si="3"/>
        <v>0.23</v>
      </c>
      <c r="K236" s="2" t="s">
        <v>28</v>
      </c>
      <c r="L236" s="2">
        <v>12</v>
      </c>
      <c r="M236" s="2" t="s">
        <v>29</v>
      </c>
      <c r="N236" s="13" t="s">
        <v>29</v>
      </c>
      <c r="O236" s="13" t="s">
        <v>3823</v>
      </c>
      <c r="P236" s="13">
        <v>0.23</v>
      </c>
      <c r="Q236" s="13"/>
      <c r="R236" s="28"/>
      <c r="S236" s="28"/>
    </row>
    <row r="237" spans="1:19" ht="45" customHeight="1" x14ac:dyDescent="0.25">
      <c r="A237" s="14" t="s">
        <v>425</v>
      </c>
      <c r="B237" s="14" t="s">
        <v>453</v>
      </c>
      <c r="C237" s="1">
        <v>2020003050094</v>
      </c>
      <c r="D237" s="14" t="s">
        <v>478</v>
      </c>
      <c r="E237" t="s">
        <v>479</v>
      </c>
      <c r="F237" t="s">
        <v>484</v>
      </c>
      <c r="G237" s="14" t="s">
        <v>485</v>
      </c>
      <c r="H237" s="13">
        <v>8000</v>
      </c>
      <c r="I237" s="13">
        <v>900</v>
      </c>
      <c r="J237" s="29">
        <f t="shared" si="3"/>
        <v>0.23474999999999999</v>
      </c>
      <c r="K237" s="2" t="s">
        <v>28</v>
      </c>
      <c r="L237" s="2">
        <v>12</v>
      </c>
      <c r="M237" s="2" t="s">
        <v>29</v>
      </c>
      <c r="N237" s="13" t="s">
        <v>29</v>
      </c>
      <c r="O237" s="13" t="s">
        <v>3823</v>
      </c>
      <c r="P237" s="13">
        <v>1878</v>
      </c>
      <c r="Q237" s="13"/>
      <c r="R237" s="28"/>
      <c r="S237" s="28"/>
    </row>
    <row r="238" spans="1:19" ht="45" customHeight="1" x14ac:dyDescent="0.25">
      <c r="A238" s="14" t="s">
        <v>425</v>
      </c>
      <c r="B238" s="14" t="s">
        <v>453</v>
      </c>
      <c r="C238" s="1">
        <v>2020003050094</v>
      </c>
      <c r="D238" s="14" t="s">
        <v>478</v>
      </c>
      <c r="E238" t="s">
        <v>479</v>
      </c>
      <c r="F238" t="s">
        <v>486</v>
      </c>
      <c r="G238" s="14" t="s">
        <v>487</v>
      </c>
      <c r="H238" s="13">
        <v>1</v>
      </c>
      <c r="I238" s="13">
        <v>0.1125</v>
      </c>
      <c r="J238" s="29">
        <f t="shared" si="3"/>
        <v>0.23</v>
      </c>
      <c r="K238" s="2" t="s">
        <v>28</v>
      </c>
      <c r="L238" s="2">
        <v>12</v>
      </c>
      <c r="M238" s="2" t="s">
        <v>29</v>
      </c>
      <c r="N238" s="13" t="s">
        <v>29</v>
      </c>
      <c r="O238" s="13" t="s">
        <v>3823</v>
      </c>
      <c r="P238" s="13">
        <v>0.23</v>
      </c>
      <c r="Q238" s="13"/>
      <c r="R238" s="28"/>
      <c r="S238" s="28"/>
    </row>
    <row r="239" spans="1:19" ht="45" customHeight="1" x14ac:dyDescent="0.25">
      <c r="A239" s="14" t="s">
        <v>425</v>
      </c>
      <c r="B239" s="14" t="s">
        <v>453</v>
      </c>
      <c r="C239" s="1">
        <v>2020003050094</v>
      </c>
      <c r="D239" s="14" t="s">
        <v>478</v>
      </c>
      <c r="E239" t="s">
        <v>479</v>
      </c>
      <c r="F239" t="s">
        <v>488</v>
      </c>
      <c r="G239" s="14" t="s">
        <v>489</v>
      </c>
      <c r="H239" s="13">
        <v>8000</v>
      </c>
      <c r="I239" s="13">
        <v>900</v>
      </c>
      <c r="J239" s="29">
        <f t="shared" si="3"/>
        <v>0.23474999999999999</v>
      </c>
      <c r="K239" s="2" t="s">
        <v>28</v>
      </c>
      <c r="L239" s="2">
        <v>12</v>
      </c>
      <c r="M239" s="2" t="s">
        <v>29</v>
      </c>
      <c r="N239" s="13" t="s">
        <v>29</v>
      </c>
      <c r="O239" s="13" t="s">
        <v>3823</v>
      </c>
      <c r="P239" s="13">
        <v>1878</v>
      </c>
      <c r="Q239" s="13"/>
      <c r="R239" s="28"/>
      <c r="S239" s="28"/>
    </row>
    <row r="240" spans="1:19" ht="45" customHeight="1" x14ac:dyDescent="0.25">
      <c r="A240" s="14" t="s">
        <v>425</v>
      </c>
      <c r="B240" s="14" t="s">
        <v>453</v>
      </c>
      <c r="C240" s="1">
        <v>2020003050094</v>
      </c>
      <c r="D240" s="14" t="s">
        <v>478</v>
      </c>
      <c r="E240" t="s">
        <v>479</v>
      </c>
      <c r="F240" t="s">
        <v>490</v>
      </c>
      <c r="G240" s="14" t="s">
        <v>491</v>
      </c>
      <c r="H240" s="13">
        <v>1</v>
      </c>
      <c r="I240" s="13">
        <v>0.1125</v>
      </c>
      <c r="J240" s="29">
        <f t="shared" si="3"/>
        <v>0.23</v>
      </c>
      <c r="K240" s="2" t="s">
        <v>28</v>
      </c>
      <c r="L240" s="2">
        <v>12</v>
      </c>
      <c r="M240" s="2" t="s">
        <v>29</v>
      </c>
      <c r="N240" s="13" t="s">
        <v>29</v>
      </c>
      <c r="O240" s="13" t="s">
        <v>3823</v>
      </c>
      <c r="P240" s="13">
        <v>0.23</v>
      </c>
      <c r="Q240" s="13"/>
      <c r="R240" s="28"/>
      <c r="S240" s="28"/>
    </row>
    <row r="241" spans="1:19" ht="45" customHeight="1" x14ac:dyDescent="0.25">
      <c r="A241" s="14" t="s">
        <v>425</v>
      </c>
      <c r="B241" s="14" t="s">
        <v>453</v>
      </c>
      <c r="C241" s="1">
        <v>2020003050094</v>
      </c>
      <c r="D241" s="14" t="s">
        <v>478</v>
      </c>
      <c r="E241" t="s">
        <v>479</v>
      </c>
      <c r="F241" t="s">
        <v>492</v>
      </c>
      <c r="G241" s="14" t="s">
        <v>465</v>
      </c>
      <c r="H241" s="13">
        <v>1</v>
      </c>
      <c r="I241" s="13">
        <v>0.1125</v>
      </c>
      <c r="J241" s="29">
        <f t="shared" si="3"/>
        <v>0.23</v>
      </c>
      <c r="K241" s="2" t="s">
        <v>28</v>
      </c>
      <c r="L241" s="2">
        <v>12</v>
      </c>
      <c r="M241" s="2" t="s">
        <v>29</v>
      </c>
      <c r="N241" s="13" t="s">
        <v>29</v>
      </c>
      <c r="O241" s="13" t="s">
        <v>3823</v>
      </c>
      <c r="P241" s="13">
        <v>0.23</v>
      </c>
      <c r="Q241" s="13"/>
      <c r="R241" s="28"/>
      <c r="S241" s="28"/>
    </row>
    <row r="242" spans="1:19" ht="45" customHeight="1" x14ac:dyDescent="0.25">
      <c r="A242" s="14" t="s">
        <v>425</v>
      </c>
      <c r="B242" s="14" t="s">
        <v>453</v>
      </c>
      <c r="C242" s="1">
        <v>2020003050094</v>
      </c>
      <c r="D242" s="14" t="s">
        <v>478</v>
      </c>
      <c r="E242" t="s">
        <v>479</v>
      </c>
      <c r="F242" t="s">
        <v>493</v>
      </c>
      <c r="G242" s="14" t="s">
        <v>494</v>
      </c>
      <c r="H242" s="13">
        <v>8000</v>
      </c>
      <c r="I242" s="13">
        <v>900</v>
      </c>
      <c r="J242" s="29">
        <f t="shared" si="3"/>
        <v>0.23474999999999999</v>
      </c>
      <c r="K242" s="2" t="s">
        <v>28</v>
      </c>
      <c r="L242" s="2">
        <v>12</v>
      </c>
      <c r="M242" s="2" t="s">
        <v>29</v>
      </c>
      <c r="N242" s="13" t="s">
        <v>29</v>
      </c>
      <c r="O242" s="13" t="s">
        <v>3823</v>
      </c>
      <c r="P242" s="13">
        <v>1878</v>
      </c>
      <c r="Q242" s="13"/>
      <c r="R242" s="28"/>
      <c r="S242" s="28"/>
    </row>
    <row r="243" spans="1:19" ht="45" customHeight="1" x14ac:dyDescent="0.25">
      <c r="A243" s="14" t="s">
        <v>425</v>
      </c>
      <c r="B243" s="14" t="s">
        <v>453</v>
      </c>
      <c r="C243" s="1">
        <v>2020003050094</v>
      </c>
      <c r="D243" s="14" t="s">
        <v>478</v>
      </c>
      <c r="E243" t="s">
        <v>479</v>
      </c>
      <c r="F243" t="s">
        <v>495</v>
      </c>
      <c r="G243" s="14" t="s">
        <v>441</v>
      </c>
      <c r="H243" s="13">
        <v>1</v>
      </c>
      <c r="I243" s="13">
        <v>0.1125</v>
      </c>
      <c r="J243" s="29">
        <f t="shared" si="3"/>
        <v>0.23</v>
      </c>
      <c r="K243" s="2" t="s">
        <v>28</v>
      </c>
      <c r="L243" s="2">
        <v>12</v>
      </c>
      <c r="M243" s="2" t="s">
        <v>29</v>
      </c>
      <c r="N243" s="13" t="s">
        <v>29</v>
      </c>
      <c r="O243" s="13" t="s">
        <v>3823</v>
      </c>
      <c r="P243" s="13">
        <v>0.23</v>
      </c>
      <c r="Q243" s="13"/>
      <c r="R243" s="28"/>
      <c r="S243" s="28"/>
    </row>
    <row r="244" spans="1:19" ht="30" customHeight="1" x14ac:dyDescent="0.25">
      <c r="A244" s="14" t="s">
        <v>425</v>
      </c>
      <c r="B244" s="14" t="s">
        <v>496</v>
      </c>
      <c r="C244" s="1">
        <v>2020003050096</v>
      </c>
      <c r="D244" s="14" t="s">
        <v>497</v>
      </c>
      <c r="E244" t="s">
        <v>498</v>
      </c>
      <c r="F244" t="s">
        <v>499</v>
      </c>
      <c r="G244" s="14" t="s">
        <v>500</v>
      </c>
      <c r="H244" s="13">
        <v>4</v>
      </c>
      <c r="I244" s="13">
        <v>2</v>
      </c>
      <c r="J244" s="29">
        <f t="shared" si="3"/>
        <v>0</v>
      </c>
      <c r="K244" s="2" t="s">
        <v>28</v>
      </c>
      <c r="L244" s="2">
        <v>12</v>
      </c>
      <c r="M244" s="2" t="s">
        <v>29</v>
      </c>
      <c r="N244" s="13" t="s">
        <v>29</v>
      </c>
      <c r="O244" s="13" t="s">
        <v>3823</v>
      </c>
      <c r="P244" s="13">
        <v>0</v>
      </c>
      <c r="Q244" s="13"/>
      <c r="R244" s="28">
        <v>1763919183</v>
      </c>
      <c r="S244" s="28">
        <v>702757600</v>
      </c>
    </row>
    <row r="245" spans="1:19" ht="30" customHeight="1" x14ac:dyDescent="0.25">
      <c r="A245" s="14" t="s">
        <v>425</v>
      </c>
      <c r="B245" s="14" t="s">
        <v>496</v>
      </c>
      <c r="C245" s="1">
        <v>2020003050096</v>
      </c>
      <c r="D245" s="14" t="s">
        <v>497</v>
      </c>
      <c r="E245" t="s">
        <v>498</v>
      </c>
      <c r="F245" t="s">
        <v>501</v>
      </c>
      <c r="G245" s="14" t="s">
        <v>502</v>
      </c>
      <c r="H245" s="13">
        <v>4</v>
      </c>
      <c r="I245" s="13">
        <v>2</v>
      </c>
      <c r="J245" s="29">
        <f t="shared" si="3"/>
        <v>0</v>
      </c>
      <c r="K245" s="2" t="s">
        <v>28</v>
      </c>
      <c r="L245" s="2">
        <v>12</v>
      </c>
      <c r="M245" s="2" t="s">
        <v>29</v>
      </c>
      <c r="N245" s="13" t="s">
        <v>29</v>
      </c>
      <c r="O245" s="13" t="s">
        <v>3823</v>
      </c>
      <c r="P245" s="13">
        <v>0</v>
      </c>
      <c r="Q245" s="13"/>
      <c r="R245" s="28"/>
      <c r="S245" s="28"/>
    </row>
    <row r="246" spans="1:19" ht="30" customHeight="1" x14ac:dyDescent="0.25">
      <c r="A246" s="14" t="s">
        <v>425</v>
      </c>
      <c r="B246" s="14" t="s">
        <v>496</v>
      </c>
      <c r="C246" s="1">
        <v>2020003050096</v>
      </c>
      <c r="D246" s="14" t="s">
        <v>497</v>
      </c>
      <c r="E246" t="s">
        <v>498</v>
      </c>
      <c r="F246" t="s">
        <v>503</v>
      </c>
      <c r="G246" s="14" t="s">
        <v>504</v>
      </c>
      <c r="H246" s="13">
        <v>4</v>
      </c>
      <c r="I246" s="13">
        <v>2</v>
      </c>
      <c r="J246" s="29">
        <f t="shared" si="3"/>
        <v>0</v>
      </c>
      <c r="K246" s="2" t="s">
        <v>28</v>
      </c>
      <c r="L246" s="2">
        <v>12</v>
      </c>
      <c r="M246" s="2" t="s">
        <v>29</v>
      </c>
      <c r="N246" s="13" t="s">
        <v>29</v>
      </c>
      <c r="O246" s="13" t="s">
        <v>3823</v>
      </c>
      <c r="P246" s="13">
        <v>0</v>
      </c>
      <c r="Q246" s="13"/>
      <c r="R246" s="28"/>
      <c r="S246" s="28"/>
    </row>
    <row r="247" spans="1:19" ht="30" customHeight="1" x14ac:dyDescent="0.25">
      <c r="A247" s="14" t="s">
        <v>425</v>
      </c>
      <c r="B247" s="14" t="s">
        <v>496</v>
      </c>
      <c r="C247" s="1">
        <v>2020003050096</v>
      </c>
      <c r="D247" s="14" t="s">
        <v>497</v>
      </c>
      <c r="E247" t="s">
        <v>498</v>
      </c>
      <c r="F247" t="s">
        <v>505</v>
      </c>
      <c r="G247" s="14" t="s">
        <v>506</v>
      </c>
      <c r="H247" s="13">
        <v>4</v>
      </c>
      <c r="I247" s="13">
        <v>2</v>
      </c>
      <c r="J247" s="29">
        <f t="shared" si="3"/>
        <v>0</v>
      </c>
      <c r="K247" s="2" t="s">
        <v>28</v>
      </c>
      <c r="L247" s="2">
        <v>12</v>
      </c>
      <c r="M247" s="2" t="s">
        <v>29</v>
      </c>
      <c r="N247" s="13" t="s">
        <v>29</v>
      </c>
      <c r="O247" s="13" t="s">
        <v>3823</v>
      </c>
      <c r="P247" s="13">
        <v>0</v>
      </c>
      <c r="Q247" s="13"/>
      <c r="R247" s="28"/>
      <c r="S247" s="28"/>
    </row>
    <row r="248" spans="1:19" ht="30" customHeight="1" x14ac:dyDescent="0.25">
      <c r="A248" s="14" t="s">
        <v>425</v>
      </c>
      <c r="B248" s="14" t="s">
        <v>496</v>
      </c>
      <c r="C248" s="1">
        <v>2020003050096</v>
      </c>
      <c r="D248" s="14" t="s">
        <v>497</v>
      </c>
      <c r="E248" t="s">
        <v>498</v>
      </c>
      <c r="F248" t="s">
        <v>507</v>
      </c>
      <c r="G248" s="14" t="s">
        <v>508</v>
      </c>
      <c r="H248" s="13">
        <v>4</v>
      </c>
      <c r="I248" s="13">
        <v>2</v>
      </c>
      <c r="J248" s="29">
        <f t="shared" si="3"/>
        <v>0</v>
      </c>
      <c r="K248" s="2" t="s">
        <v>28</v>
      </c>
      <c r="L248" s="2">
        <v>12</v>
      </c>
      <c r="M248" s="2" t="s">
        <v>29</v>
      </c>
      <c r="N248" s="13" t="s">
        <v>29</v>
      </c>
      <c r="O248" s="13" t="s">
        <v>3823</v>
      </c>
      <c r="P248" s="13">
        <v>0</v>
      </c>
      <c r="Q248" s="13"/>
      <c r="R248" s="28"/>
      <c r="S248" s="28"/>
    </row>
    <row r="249" spans="1:19" ht="30" customHeight="1" x14ac:dyDescent="0.25">
      <c r="A249" s="14" t="s">
        <v>425</v>
      </c>
      <c r="B249" s="14" t="s">
        <v>496</v>
      </c>
      <c r="C249" s="1">
        <v>2020003050096</v>
      </c>
      <c r="D249" s="14" t="s">
        <v>497</v>
      </c>
      <c r="E249" t="s">
        <v>498</v>
      </c>
      <c r="F249" t="s">
        <v>509</v>
      </c>
      <c r="G249" s="14" t="s">
        <v>510</v>
      </c>
      <c r="H249" s="13">
        <v>1</v>
      </c>
      <c r="I249" s="13">
        <v>0.5</v>
      </c>
      <c r="J249" s="29">
        <f t="shared" si="3"/>
        <v>0</v>
      </c>
      <c r="K249" s="2" t="s">
        <v>28</v>
      </c>
      <c r="L249" s="2">
        <v>12</v>
      </c>
      <c r="M249" s="2" t="s">
        <v>29</v>
      </c>
      <c r="N249" s="13" t="s">
        <v>29</v>
      </c>
      <c r="O249" s="13" t="s">
        <v>3823</v>
      </c>
      <c r="P249" s="13">
        <v>0</v>
      </c>
      <c r="Q249" s="13"/>
      <c r="R249" s="28"/>
      <c r="S249" s="28"/>
    </row>
    <row r="250" spans="1:19" ht="30" customHeight="1" x14ac:dyDescent="0.25">
      <c r="A250" s="14" t="s">
        <v>425</v>
      </c>
      <c r="B250" s="14" t="s">
        <v>496</v>
      </c>
      <c r="C250" s="1">
        <v>2020003050096</v>
      </c>
      <c r="D250" s="14" t="s">
        <v>497</v>
      </c>
      <c r="E250" t="s">
        <v>498</v>
      </c>
      <c r="F250" t="s">
        <v>511</v>
      </c>
      <c r="G250" s="14" t="s">
        <v>465</v>
      </c>
      <c r="H250" s="13">
        <v>1</v>
      </c>
      <c r="I250" s="13">
        <v>0.5</v>
      </c>
      <c r="J250" s="29">
        <f t="shared" si="3"/>
        <v>0</v>
      </c>
      <c r="K250" s="2" t="s">
        <v>28</v>
      </c>
      <c r="L250" s="2">
        <v>12</v>
      </c>
      <c r="M250" s="2" t="s">
        <v>29</v>
      </c>
      <c r="N250" s="13" t="s">
        <v>29</v>
      </c>
      <c r="O250" s="13" t="s">
        <v>3823</v>
      </c>
      <c r="P250" s="13">
        <v>0</v>
      </c>
      <c r="Q250" s="13"/>
      <c r="R250" s="28"/>
      <c r="S250" s="28"/>
    </row>
    <row r="251" spans="1:19" ht="30" customHeight="1" x14ac:dyDescent="0.25">
      <c r="A251" s="14" t="s">
        <v>425</v>
      </c>
      <c r="B251" s="14" t="s">
        <v>496</v>
      </c>
      <c r="C251" s="1">
        <v>2020003050096</v>
      </c>
      <c r="D251" s="14" t="s">
        <v>497</v>
      </c>
      <c r="E251" t="s">
        <v>498</v>
      </c>
      <c r="F251" t="s">
        <v>512</v>
      </c>
      <c r="G251" s="14" t="s">
        <v>441</v>
      </c>
      <c r="H251" s="13">
        <v>1</v>
      </c>
      <c r="I251" s="13">
        <v>0.5</v>
      </c>
      <c r="J251" s="29">
        <f t="shared" si="3"/>
        <v>0</v>
      </c>
      <c r="K251" s="2" t="s">
        <v>28</v>
      </c>
      <c r="L251" s="2">
        <v>12</v>
      </c>
      <c r="M251" s="2" t="s">
        <v>29</v>
      </c>
      <c r="N251" s="13" t="s">
        <v>29</v>
      </c>
      <c r="O251" s="13" t="s">
        <v>3823</v>
      </c>
      <c r="P251" s="13">
        <v>0</v>
      </c>
      <c r="Q251" s="13"/>
      <c r="R251" s="28"/>
      <c r="S251" s="28"/>
    </row>
    <row r="252" spans="1:19" ht="30" customHeight="1" x14ac:dyDescent="0.25">
      <c r="A252" s="14" t="s">
        <v>425</v>
      </c>
      <c r="B252" s="14" t="s">
        <v>496</v>
      </c>
      <c r="C252" s="1">
        <v>2020003050140</v>
      </c>
      <c r="D252" s="14" t="s">
        <v>513</v>
      </c>
      <c r="E252" t="s">
        <v>514</v>
      </c>
      <c r="F252" t="s">
        <v>515</v>
      </c>
      <c r="G252" s="14" t="s">
        <v>500</v>
      </c>
      <c r="H252" s="13">
        <v>20000</v>
      </c>
      <c r="I252" s="13">
        <v>11358</v>
      </c>
      <c r="J252" s="29">
        <f t="shared" si="3"/>
        <v>0</v>
      </c>
      <c r="K252" s="2" t="s">
        <v>516</v>
      </c>
      <c r="L252" s="2">
        <v>12</v>
      </c>
      <c r="M252" s="2" t="s">
        <v>29</v>
      </c>
      <c r="N252" s="13" t="s">
        <v>29</v>
      </c>
      <c r="O252" s="13" t="s">
        <v>3823</v>
      </c>
      <c r="P252" s="13">
        <v>0</v>
      </c>
      <c r="Q252" s="13"/>
      <c r="R252" s="28">
        <v>2595200827</v>
      </c>
      <c r="S252" s="28">
        <v>1871309143</v>
      </c>
    </row>
    <row r="253" spans="1:19" ht="30" customHeight="1" x14ac:dyDescent="0.25">
      <c r="A253" s="14" t="s">
        <v>425</v>
      </c>
      <c r="B253" s="14" t="s">
        <v>496</v>
      </c>
      <c r="C253" s="1">
        <v>2020003050140</v>
      </c>
      <c r="D253" s="14" t="s">
        <v>513</v>
      </c>
      <c r="E253" t="s">
        <v>514</v>
      </c>
      <c r="F253" t="s">
        <v>517</v>
      </c>
      <c r="G253" s="14" t="s">
        <v>518</v>
      </c>
      <c r="H253" s="13">
        <v>20000</v>
      </c>
      <c r="I253" s="13">
        <v>11358</v>
      </c>
      <c r="J253" s="29">
        <f t="shared" si="3"/>
        <v>0</v>
      </c>
      <c r="K253" s="2" t="s">
        <v>516</v>
      </c>
      <c r="L253" s="2">
        <v>12</v>
      </c>
      <c r="M253" s="2" t="s">
        <v>29</v>
      </c>
      <c r="N253" s="13" t="s">
        <v>29</v>
      </c>
      <c r="O253" s="13" t="s">
        <v>3823</v>
      </c>
      <c r="P253" s="13">
        <v>0</v>
      </c>
      <c r="Q253" s="13"/>
      <c r="R253" s="28"/>
      <c r="S253" s="28"/>
    </row>
    <row r="254" spans="1:19" ht="30" customHeight="1" x14ac:dyDescent="0.25">
      <c r="A254" s="14" t="s">
        <v>425</v>
      </c>
      <c r="B254" s="14" t="s">
        <v>496</v>
      </c>
      <c r="C254" s="1">
        <v>2020003050140</v>
      </c>
      <c r="D254" s="14" t="s">
        <v>513</v>
      </c>
      <c r="E254" t="s">
        <v>514</v>
      </c>
      <c r="F254" t="s">
        <v>519</v>
      </c>
      <c r="G254" s="14" t="s">
        <v>520</v>
      </c>
      <c r="H254" s="13">
        <v>20000</v>
      </c>
      <c r="I254" s="13">
        <v>11358</v>
      </c>
      <c r="J254" s="29">
        <f t="shared" si="3"/>
        <v>0</v>
      </c>
      <c r="K254" s="2" t="s">
        <v>516</v>
      </c>
      <c r="L254" s="2">
        <v>12</v>
      </c>
      <c r="M254" s="2" t="s">
        <v>29</v>
      </c>
      <c r="N254" s="13" t="s">
        <v>29</v>
      </c>
      <c r="O254" s="13" t="s">
        <v>3823</v>
      </c>
      <c r="P254" s="13">
        <v>0</v>
      </c>
      <c r="Q254" s="13"/>
      <c r="R254" s="28"/>
      <c r="S254" s="28"/>
    </row>
    <row r="255" spans="1:19" ht="30" customHeight="1" x14ac:dyDescent="0.25">
      <c r="A255" s="14" t="s">
        <v>425</v>
      </c>
      <c r="B255" s="14" t="s">
        <v>496</v>
      </c>
      <c r="C255" s="1">
        <v>2020003050140</v>
      </c>
      <c r="D255" s="14" t="s">
        <v>513</v>
      </c>
      <c r="E255" t="s">
        <v>514</v>
      </c>
      <c r="F255" t="s">
        <v>521</v>
      </c>
      <c r="G255" s="14" t="s">
        <v>522</v>
      </c>
      <c r="H255" s="13">
        <v>20000</v>
      </c>
      <c r="I255" s="13">
        <v>11358</v>
      </c>
      <c r="J255" s="29">
        <f t="shared" si="3"/>
        <v>0</v>
      </c>
      <c r="K255" s="2" t="s">
        <v>516</v>
      </c>
      <c r="L255" s="2">
        <v>12</v>
      </c>
      <c r="M255" s="2" t="s">
        <v>29</v>
      </c>
      <c r="N255" s="13" t="s">
        <v>29</v>
      </c>
      <c r="O255" s="13" t="s">
        <v>3823</v>
      </c>
      <c r="P255" s="13">
        <v>0</v>
      </c>
      <c r="Q255" s="13"/>
      <c r="R255" s="28"/>
      <c r="S255" s="28"/>
    </row>
    <row r="256" spans="1:19" ht="45" customHeight="1" x14ac:dyDescent="0.25">
      <c r="A256" s="14" t="s">
        <v>425</v>
      </c>
      <c r="B256" s="14" t="s">
        <v>496</v>
      </c>
      <c r="C256" s="1">
        <v>2020003050140</v>
      </c>
      <c r="D256" s="14" t="s">
        <v>513</v>
      </c>
      <c r="E256" t="s">
        <v>514</v>
      </c>
      <c r="F256" t="s">
        <v>523</v>
      </c>
      <c r="G256" s="14" t="s">
        <v>524</v>
      </c>
      <c r="H256" s="13">
        <v>20000</v>
      </c>
      <c r="I256" s="13">
        <v>11358</v>
      </c>
      <c r="J256" s="29">
        <f t="shared" si="3"/>
        <v>0</v>
      </c>
      <c r="K256" s="2" t="s">
        <v>516</v>
      </c>
      <c r="L256" s="2">
        <v>12</v>
      </c>
      <c r="M256" s="2" t="s">
        <v>29</v>
      </c>
      <c r="N256" s="13" t="s">
        <v>29</v>
      </c>
      <c r="O256" s="13" t="s">
        <v>3823</v>
      </c>
      <c r="P256" s="13">
        <v>0</v>
      </c>
      <c r="Q256" s="13"/>
      <c r="R256" s="28"/>
      <c r="S256" s="28"/>
    </row>
    <row r="257" spans="1:19" ht="45" customHeight="1" x14ac:dyDescent="0.25">
      <c r="A257" s="14" t="s">
        <v>425</v>
      </c>
      <c r="B257" s="14" t="s">
        <v>496</v>
      </c>
      <c r="C257" s="1">
        <v>2020003050140</v>
      </c>
      <c r="D257" s="14" t="s">
        <v>513</v>
      </c>
      <c r="E257" t="s">
        <v>514</v>
      </c>
      <c r="F257" t="s">
        <v>525</v>
      </c>
      <c r="G257" s="14" t="s">
        <v>526</v>
      </c>
      <c r="H257" s="13">
        <v>1</v>
      </c>
      <c r="I257" s="13">
        <v>0.56999999999999995</v>
      </c>
      <c r="J257" s="29">
        <f t="shared" si="3"/>
        <v>0</v>
      </c>
      <c r="K257" s="2" t="s">
        <v>28</v>
      </c>
      <c r="L257" s="2">
        <v>12</v>
      </c>
      <c r="M257" s="2" t="s">
        <v>29</v>
      </c>
      <c r="N257" s="13" t="s">
        <v>29</v>
      </c>
      <c r="O257" s="13" t="s">
        <v>3823</v>
      </c>
      <c r="P257" s="13">
        <v>0</v>
      </c>
      <c r="Q257" s="13"/>
      <c r="R257" s="28"/>
      <c r="S257" s="28"/>
    </row>
    <row r="258" spans="1:19" ht="45" customHeight="1" x14ac:dyDescent="0.25">
      <c r="A258" s="14" t="s">
        <v>425</v>
      </c>
      <c r="B258" s="14" t="s">
        <v>496</v>
      </c>
      <c r="C258" s="1">
        <v>2020003050140</v>
      </c>
      <c r="D258" s="14" t="s">
        <v>513</v>
      </c>
      <c r="E258" t="s">
        <v>514</v>
      </c>
      <c r="F258" t="s">
        <v>527</v>
      </c>
      <c r="G258" s="14" t="s">
        <v>465</v>
      </c>
      <c r="H258" s="13">
        <v>1</v>
      </c>
      <c r="I258" s="13">
        <v>0.56999999999999995</v>
      </c>
      <c r="J258" s="29">
        <f t="shared" si="3"/>
        <v>0</v>
      </c>
      <c r="K258" s="2" t="s">
        <v>28</v>
      </c>
      <c r="L258" s="2">
        <v>12</v>
      </c>
      <c r="M258" s="2" t="s">
        <v>29</v>
      </c>
      <c r="N258" s="13" t="s">
        <v>29</v>
      </c>
      <c r="O258" s="13" t="s">
        <v>3823</v>
      </c>
      <c r="P258" s="13">
        <v>0</v>
      </c>
      <c r="Q258" s="13"/>
      <c r="R258" s="28"/>
      <c r="S258" s="28"/>
    </row>
    <row r="259" spans="1:19" ht="45" customHeight="1" x14ac:dyDescent="0.25">
      <c r="A259" s="14" t="s">
        <v>425</v>
      </c>
      <c r="B259" s="14" t="s">
        <v>496</v>
      </c>
      <c r="C259" s="1">
        <v>2020003050140</v>
      </c>
      <c r="D259" s="14" t="s">
        <v>513</v>
      </c>
      <c r="E259" t="s">
        <v>514</v>
      </c>
      <c r="F259" t="s">
        <v>528</v>
      </c>
      <c r="G259" s="14" t="s">
        <v>441</v>
      </c>
      <c r="H259" s="13">
        <v>1</v>
      </c>
      <c r="I259" s="13">
        <v>0.56999999999999995</v>
      </c>
      <c r="J259" s="29">
        <f t="shared" si="3"/>
        <v>0</v>
      </c>
      <c r="K259" s="2" t="s">
        <v>28</v>
      </c>
      <c r="L259" s="2">
        <v>12</v>
      </c>
      <c r="M259" s="2" t="s">
        <v>29</v>
      </c>
      <c r="N259" s="13" t="s">
        <v>29</v>
      </c>
      <c r="O259" s="13" t="s">
        <v>3823</v>
      </c>
      <c r="P259" s="13">
        <v>0</v>
      </c>
      <c r="Q259" s="13"/>
      <c r="R259" s="28"/>
      <c r="S259" s="28"/>
    </row>
    <row r="260" spans="1:19" ht="45" customHeight="1" x14ac:dyDescent="0.25">
      <c r="A260" s="14" t="s">
        <v>425</v>
      </c>
      <c r="B260" s="14" t="s">
        <v>496</v>
      </c>
      <c r="C260" s="1">
        <v>2020003050141</v>
      </c>
      <c r="D260" s="14" t="s">
        <v>529</v>
      </c>
      <c r="E260" t="s">
        <v>530</v>
      </c>
      <c r="F260" t="s">
        <v>531</v>
      </c>
      <c r="G260" s="14" t="s">
        <v>532</v>
      </c>
      <c r="H260" s="13">
        <v>50</v>
      </c>
      <c r="I260" s="13">
        <v>0</v>
      </c>
      <c r="J260" s="29">
        <f t="shared" si="3"/>
        <v>0.48</v>
      </c>
      <c r="K260" s="2" t="s">
        <v>28</v>
      </c>
      <c r="L260" s="2">
        <v>12</v>
      </c>
      <c r="M260" s="2" t="s">
        <v>29</v>
      </c>
      <c r="N260" s="13" t="s">
        <v>29</v>
      </c>
      <c r="O260" s="13" t="s">
        <v>3823</v>
      </c>
      <c r="P260" s="13">
        <v>24</v>
      </c>
      <c r="Q260" s="13"/>
      <c r="R260" s="28">
        <v>2795429286</v>
      </c>
      <c r="S260" s="28">
        <v>1166912900</v>
      </c>
    </row>
    <row r="261" spans="1:19" ht="45" customHeight="1" x14ac:dyDescent="0.25">
      <c r="A261" s="14" t="s">
        <v>425</v>
      </c>
      <c r="B261" s="14" t="s">
        <v>496</v>
      </c>
      <c r="C261" s="1">
        <v>2020003050141</v>
      </c>
      <c r="D261" s="14" t="s">
        <v>529</v>
      </c>
      <c r="E261" t="s">
        <v>530</v>
      </c>
      <c r="F261" t="s">
        <v>533</v>
      </c>
      <c r="G261" s="14" t="s">
        <v>534</v>
      </c>
      <c r="H261" s="13">
        <v>50</v>
      </c>
      <c r="I261" s="13">
        <v>0</v>
      </c>
      <c r="J261" s="29">
        <f t="shared" si="3"/>
        <v>0.48</v>
      </c>
      <c r="K261" s="2" t="s">
        <v>28</v>
      </c>
      <c r="L261" s="2">
        <v>12</v>
      </c>
      <c r="M261" s="2" t="s">
        <v>29</v>
      </c>
      <c r="N261" s="13" t="s">
        <v>29</v>
      </c>
      <c r="O261" s="13" t="s">
        <v>3823</v>
      </c>
      <c r="P261" s="13">
        <v>24</v>
      </c>
      <c r="Q261" s="13"/>
      <c r="R261" s="28"/>
      <c r="S261" s="28"/>
    </row>
    <row r="262" spans="1:19" ht="45" customHeight="1" x14ac:dyDescent="0.25">
      <c r="A262" s="14" t="s">
        <v>425</v>
      </c>
      <c r="B262" s="14" t="s">
        <v>496</v>
      </c>
      <c r="C262" s="1">
        <v>2020003050141</v>
      </c>
      <c r="D262" s="14" t="s">
        <v>529</v>
      </c>
      <c r="E262" t="s">
        <v>530</v>
      </c>
      <c r="F262" t="s">
        <v>535</v>
      </c>
      <c r="G262" s="14" t="s">
        <v>536</v>
      </c>
      <c r="H262" s="13">
        <v>50</v>
      </c>
      <c r="I262" s="13">
        <v>0</v>
      </c>
      <c r="J262" s="29">
        <f t="shared" si="3"/>
        <v>0.48</v>
      </c>
      <c r="K262" s="2" t="s">
        <v>28</v>
      </c>
      <c r="L262" s="2">
        <v>12</v>
      </c>
      <c r="M262" s="2" t="s">
        <v>29</v>
      </c>
      <c r="N262" s="13" t="s">
        <v>29</v>
      </c>
      <c r="O262" s="13" t="s">
        <v>3823</v>
      </c>
      <c r="P262" s="13">
        <v>24</v>
      </c>
      <c r="Q262" s="13"/>
      <c r="R262" s="28"/>
      <c r="S262" s="28"/>
    </row>
    <row r="263" spans="1:19" ht="45" customHeight="1" x14ac:dyDescent="0.25">
      <c r="A263" s="14" t="s">
        <v>425</v>
      </c>
      <c r="B263" s="14" t="s">
        <v>496</v>
      </c>
      <c r="C263" s="1">
        <v>2020003050141</v>
      </c>
      <c r="D263" s="14" t="s">
        <v>529</v>
      </c>
      <c r="E263" t="s">
        <v>530</v>
      </c>
      <c r="F263" t="s">
        <v>537</v>
      </c>
      <c r="G263" s="14" t="s">
        <v>538</v>
      </c>
      <c r="H263" s="13">
        <v>50</v>
      </c>
      <c r="I263" s="13">
        <v>0</v>
      </c>
      <c r="J263" s="29">
        <f t="shared" si="3"/>
        <v>0.48</v>
      </c>
      <c r="K263" s="2" t="s">
        <v>28</v>
      </c>
      <c r="L263" s="2">
        <v>12</v>
      </c>
      <c r="M263" s="2" t="s">
        <v>29</v>
      </c>
      <c r="N263" s="13" t="s">
        <v>29</v>
      </c>
      <c r="O263" s="13" t="s">
        <v>3823</v>
      </c>
      <c r="P263" s="13">
        <v>24</v>
      </c>
      <c r="Q263" s="13"/>
      <c r="R263" s="28"/>
      <c r="S263" s="28"/>
    </row>
    <row r="264" spans="1:19" ht="45" customHeight="1" x14ac:dyDescent="0.25">
      <c r="A264" s="14" t="s">
        <v>425</v>
      </c>
      <c r="B264" s="14" t="s">
        <v>496</v>
      </c>
      <c r="C264" s="1">
        <v>2020003050141</v>
      </c>
      <c r="D264" s="14" t="s">
        <v>529</v>
      </c>
      <c r="E264" t="s">
        <v>530</v>
      </c>
      <c r="F264" t="s">
        <v>539</v>
      </c>
      <c r="G264" s="14" t="s">
        <v>540</v>
      </c>
      <c r="H264" s="13">
        <v>50</v>
      </c>
      <c r="I264" s="13">
        <v>0</v>
      </c>
      <c r="J264" s="29">
        <f t="shared" ref="J264:J327" si="4">P264/H264</f>
        <v>0.48</v>
      </c>
      <c r="K264" s="2" t="s">
        <v>28</v>
      </c>
      <c r="L264" s="2">
        <v>12</v>
      </c>
      <c r="M264" s="2" t="s">
        <v>29</v>
      </c>
      <c r="N264" s="13" t="s">
        <v>29</v>
      </c>
      <c r="O264" s="13" t="s">
        <v>3823</v>
      </c>
      <c r="P264" s="13">
        <v>24</v>
      </c>
      <c r="Q264" s="13"/>
      <c r="R264" s="28"/>
      <c r="S264" s="28"/>
    </row>
    <row r="265" spans="1:19" ht="30" customHeight="1" x14ac:dyDescent="0.25">
      <c r="A265" s="14" t="s">
        <v>425</v>
      </c>
      <c r="B265" s="14" t="s">
        <v>496</v>
      </c>
      <c r="C265" s="1">
        <v>2020003050141</v>
      </c>
      <c r="D265" s="14" t="s">
        <v>529</v>
      </c>
      <c r="E265" t="s">
        <v>530</v>
      </c>
      <c r="F265" t="s">
        <v>541</v>
      </c>
      <c r="G265" s="14" t="s">
        <v>542</v>
      </c>
      <c r="H265" s="13">
        <v>50</v>
      </c>
      <c r="I265" s="13">
        <v>0</v>
      </c>
      <c r="J265" s="29">
        <f t="shared" si="4"/>
        <v>0.48</v>
      </c>
      <c r="K265" s="2" t="s">
        <v>28</v>
      </c>
      <c r="L265" s="2">
        <v>12</v>
      </c>
      <c r="M265" s="2" t="s">
        <v>29</v>
      </c>
      <c r="N265" s="13" t="s">
        <v>29</v>
      </c>
      <c r="O265" s="13" t="s">
        <v>3823</v>
      </c>
      <c r="P265" s="13">
        <v>24</v>
      </c>
      <c r="Q265" s="13"/>
      <c r="R265" s="28"/>
      <c r="S265" s="28"/>
    </row>
    <row r="266" spans="1:19" ht="30" customHeight="1" x14ac:dyDescent="0.25">
      <c r="A266" s="14" t="s">
        <v>425</v>
      </c>
      <c r="B266" s="14" t="s">
        <v>496</v>
      </c>
      <c r="C266" s="1">
        <v>2020003050141</v>
      </c>
      <c r="D266" s="14" t="s">
        <v>529</v>
      </c>
      <c r="E266" t="s">
        <v>530</v>
      </c>
      <c r="F266" t="s">
        <v>543</v>
      </c>
      <c r="G266" s="14" t="s">
        <v>544</v>
      </c>
      <c r="H266" s="13">
        <v>50</v>
      </c>
      <c r="I266" s="13">
        <v>0</v>
      </c>
      <c r="J266" s="29">
        <f t="shared" si="4"/>
        <v>0.48</v>
      </c>
      <c r="K266" s="2" t="s">
        <v>28</v>
      </c>
      <c r="L266" s="2">
        <v>12</v>
      </c>
      <c r="M266" s="2" t="s">
        <v>29</v>
      </c>
      <c r="N266" s="13" t="s">
        <v>29</v>
      </c>
      <c r="O266" s="13" t="s">
        <v>3823</v>
      </c>
      <c r="P266" s="13">
        <v>24</v>
      </c>
      <c r="Q266" s="13"/>
      <c r="R266" s="28"/>
      <c r="S266" s="28"/>
    </row>
    <row r="267" spans="1:19" ht="30" customHeight="1" x14ac:dyDescent="0.25">
      <c r="A267" s="14" t="s">
        <v>425</v>
      </c>
      <c r="B267" s="14" t="s">
        <v>496</v>
      </c>
      <c r="C267" s="1">
        <v>2020003050141</v>
      </c>
      <c r="D267" s="14" t="s">
        <v>529</v>
      </c>
      <c r="E267" t="s">
        <v>530</v>
      </c>
      <c r="F267" t="s">
        <v>545</v>
      </c>
      <c r="G267" s="14" t="s">
        <v>546</v>
      </c>
      <c r="H267" s="13">
        <v>1</v>
      </c>
      <c r="I267" s="13">
        <v>0</v>
      </c>
      <c r="J267" s="29">
        <f t="shared" si="4"/>
        <v>0.48</v>
      </c>
      <c r="K267" s="2" t="s">
        <v>28</v>
      </c>
      <c r="L267" s="2">
        <v>12</v>
      </c>
      <c r="M267" s="2" t="s">
        <v>29</v>
      </c>
      <c r="N267" s="13" t="s">
        <v>29</v>
      </c>
      <c r="O267" s="13" t="s">
        <v>3823</v>
      </c>
      <c r="P267" s="13">
        <v>0.48</v>
      </c>
      <c r="Q267" s="13"/>
      <c r="R267" s="28"/>
      <c r="S267" s="28"/>
    </row>
    <row r="268" spans="1:19" ht="30" customHeight="1" x14ac:dyDescent="0.25">
      <c r="A268" s="14" t="s">
        <v>425</v>
      </c>
      <c r="B268" s="14" t="s">
        <v>496</v>
      </c>
      <c r="C268" s="1">
        <v>2020003050141</v>
      </c>
      <c r="D268" s="14" t="s">
        <v>529</v>
      </c>
      <c r="E268" t="s">
        <v>530</v>
      </c>
      <c r="F268" t="s">
        <v>547</v>
      </c>
      <c r="G268" s="14" t="s">
        <v>465</v>
      </c>
      <c r="H268" s="13">
        <v>1</v>
      </c>
      <c r="I268" s="13">
        <v>0</v>
      </c>
      <c r="J268" s="29">
        <f t="shared" si="4"/>
        <v>0.48</v>
      </c>
      <c r="K268" s="2" t="s">
        <v>28</v>
      </c>
      <c r="L268" s="2">
        <v>12</v>
      </c>
      <c r="M268" s="2" t="s">
        <v>29</v>
      </c>
      <c r="N268" s="13" t="s">
        <v>29</v>
      </c>
      <c r="O268" s="13" t="s">
        <v>3823</v>
      </c>
      <c r="P268" s="13">
        <v>0.48</v>
      </c>
      <c r="Q268" s="13"/>
      <c r="R268" s="28"/>
      <c r="S268" s="28"/>
    </row>
    <row r="269" spans="1:19" ht="30" customHeight="1" x14ac:dyDescent="0.25">
      <c r="A269" s="14" t="s">
        <v>425</v>
      </c>
      <c r="B269" s="14" t="s">
        <v>496</v>
      </c>
      <c r="C269" s="1">
        <v>2020003050141</v>
      </c>
      <c r="D269" s="14" t="s">
        <v>529</v>
      </c>
      <c r="E269" t="s">
        <v>530</v>
      </c>
      <c r="F269" t="s">
        <v>548</v>
      </c>
      <c r="G269" s="14" t="s">
        <v>441</v>
      </c>
      <c r="H269" s="13">
        <v>1</v>
      </c>
      <c r="I269" s="13">
        <v>0</v>
      </c>
      <c r="J269" s="29">
        <f t="shared" si="4"/>
        <v>0.48</v>
      </c>
      <c r="K269" s="2" t="s">
        <v>28</v>
      </c>
      <c r="L269" s="2">
        <v>12</v>
      </c>
      <c r="M269" s="2" t="s">
        <v>29</v>
      </c>
      <c r="N269" s="13" t="s">
        <v>29</v>
      </c>
      <c r="O269" s="13" t="s">
        <v>3823</v>
      </c>
      <c r="P269" s="13">
        <v>0.48</v>
      </c>
      <c r="Q269" s="13"/>
      <c r="R269" s="28"/>
      <c r="S269" s="28"/>
    </row>
    <row r="270" spans="1:19" ht="30" customHeight="1" x14ac:dyDescent="0.25">
      <c r="A270" s="14" t="s">
        <v>425</v>
      </c>
      <c r="B270" s="14" t="s">
        <v>496</v>
      </c>
      <c r="C270" s="1">
        <v>2020003050168</v>
      </c>
      <c r="D270" s="14" t="s">
        <v>549</v>
      </c>
      <c r="E270" t="s">
        <v>550</v>
      </c>
      <c r="F270" t="s">
        <v>551</v>
      </c>
      <c r="G270" s="14" t="s">
        <v>552</v>
      </c>
      <c r="H270" s="13">
        <v>50</v>
      </c>
      <c r="I270" s="13">
        <v>43</v>
      </c>
      <c r="J270" s="29">
        <f t="shared" si="4"/>
        <v>0.8</v>
      </c>
      <c r="K270" s="2" t="s">
        <v>28</v>
      </c>
      <c r="L270" s="2">
        <v>12</v>
      </c>
      <c r="M270" s="2" t="s">
        <v>29</v>
      </c>
      <c r="N270" s="13" t="s">
        <v>29</v>
      </c>
      <c r="O270" s="13" t="s">
        <v>3823</v>
      </c>
      <c r="P270" s="13">
        <v>40</v>
      </c>
      <c r="Q270" s="13"/>
      <c r="R270" s="28">
        <v>334041423</v>
      </c>
      <c r="S270" s="28">
        <v>133084412</v>
      </c>
    </row>
    <row r="271" spans="1:19" ht="30" customHeight="1" x14ac:dyDescent="0.25">
      <c r="A271" s="14" t="s">
        <v>425</v>
      </c>
      <c r="B271" s="14" t="s">
        <v>496</v>
      </c>
      <c r="C271" s="1">
        <v>2020003050168</v>
      </c>
      <c r="D271" s="14" t="s">
        <v>549</v>
      </c>
      <c r="E271" t="s">
        <v>550</v>
      </c>
      <c r="F271" t="s">
        <v>553</v>
      </c>
      <c r="G271" s="14" t="s">
        <v>554</v>
      </c>
      <c r="H271" s="13">
        <v>50</v>
      </c>
      <c r="I271" s="13">
        <v>43</v>
      </c>
      <c r="J271" s="29">
        <f t="shared" si="4"/>
        <v>0.8</v>
      </c>
      <c r="K271" s="2" t="s">
        <v>28</v>
      </c>
      <c r="L271" s="2">
        <v>12</v>
      </c>
      <c r="M271" s="2" t="s">
        <v>29</v>
      </c>
      <c r="N271" s="13" t="s">
        <v>29</v>
      </c>
      <c r="O271" s="13" t="s">
        <v>3823</v>
      </c>
      <c r="P271" s="13">
        <v>40</v>
      </c>
      <c r="Q271" s="13"/>
      <c r="R271" s="28"/>
      <c r="S271" s="28"/>
    </row>
    <row r="272" spans="1:19" ht="30" customHeight="1" x14ac:dyDescent="0.25">
      <c r="A272" s="14" t="s">
        <v>425</v>
      </c>
      <c r="B272" s="14" t="s">
        <v>496</v>
      </c>
      <c r="C272" s="1">
        <v>2020003050168</v>
      </c>
      <c r="D272" s="14" t="s">
        <v>549</v>
      </c>
      <c r="E272" t="s">
        <v>550</v>
      </c>
      <c r="F272" t="s">
        <v>555</v>
      </c>
      <c r="G272" s="14" t="s">
        <v>556</v>
      </c>
      <c r="H272" s="13">
        <v>50</v>
      </c>
      <c r="I272" s="13">
        <v>43</v>
      </c>
      <c r="J272" s="29">
        <f t="shared" si="4"/>
        <v>0.8</v>
      </c>
      <c r="K272" s="2" t="s">
        <v>28</v>
      </c>
      <c r="L272" s="2">
        <v>12</v>
      </c>
      <c r="M272" s="2" t="s">
        <v>29</v>
      </c>
      <c r="N272" s="13" t="s">
        <v>29</v>
      </c>
      <c r="O272" s="13" t="s">
        <v>3823</v>
      </c>
      <c r="P272" s="13">
        <v>40</v>
      </c>
      <c r="Q272" s="13"/>
      <c r="R272" s="28"/>
      <c r="S272" s="28"/>
    </row>
    <row r="273" spans="1:19" ht="30" customHeight="1" x14ac:dyDescent="0.25">
      <c r="A273" s="14" t="s">
        <v>425</v>
      </c>
      <c r="B273" s="14" t="s">
        <v>496</v>
      </c>
      <c r="C273" s="1">
        <v>2020003050168</v>
      </c>
      <c r="D273" s="14" t="s">
        <v>549</v>
      </c>
      <c r="E273" t="s">
        <v>550</v>
      </c>
      <c r="F273" t="s">
        <v>557</v>
      </c>
      <c r="G273" s="14" t="s">
        <v>558</v>
      </c>
      <c r="H273" s="13">
        <v>50</v>
      </c>
      <c r="I273" s="13">
        <v>43</v>
      </c>
      <c r="J273" s="29">
        <f t="shared" si="4"/>
        <v>0.8</v>
      </c>
      <c r="K273" s="2" t="s">
        <v>28</v>
      </c>
      <c r="L273" s="2">
        <v>12</v>
      </c>
      <c r="M273" s="2" t="s">
        <v>29</v>
      </c>
      <c r="N273" s="13" t="s">
        <v>29</v>
      </c>
      <c r="O273" s="13" t="s">
        <v>3823</v>
      </c>
      <c r="P273" s="13">
        <v>40</v>
      </c>
      <c r="Q273" s="13"/>
      <c r="R273" s="28"/>
      <c r="S273" s="28"/>
    </row>
    <row r="274" spans="1:19" ht="30" customHeight="1" x14ac:dyDescent="0.25">
      <c r="A274" s="14" t="s">
        <v>425</v>
      </c>
      <c r="B274" s="14" t="s">
        <v>496</v>
      </c>
      <c r="C274" s="1">
        <v>2020003050168</v>
      </c>
      <c r="D274" s="14" t="s">
        <v>549</v>
      </c>
      <c r="E274" t="s">
        <v>550</v>
      </c>
      <c r="F274" t="s">
        <v>559</v>
      </c>
      <c r="G274" s="14" t="s">
        <v>560</v>
      </c>
      <c r="H274" s="13">
        <v>50</v>
      </c>
      <c r="I274" s="13">
        <v>43</v>
      </c>
      <c r="J274" s="29">
        <f t="shared" si="4"/>
        <v>0.8</v>
      </c>
      <c r="K274" s="2" t="s">
        <v>28</v>
      </c>
      <c r="L274" s="2">
        <v>12</v>
      </c>
      <c r="M274" s="2" t="s">
        <v>29</v>
      </c>
      <c r="N274" s="13" t="s">
        <v>29</v>
      </c>
      <c r="O274" s="13" t="s">
        <v>3823</v>
      </c>
      <c r="P274" s="13">
        <v>40</v>
      </c>
      <c r="Q274" s="13"/>
      <c r="R274" s="28"/>
      <c r="S274" s="28"/>
    </row>
    <row r="275" spans="1:19" ht="30" customHeight="1" x14ac:dyDescent="0.25">
      <c r="A275" s="14" t="s">
        <v>425</v>
      </c>
      <c r="B275" s="14" t="s">
        <v>496</v>
      </c>
      <c r="C275" s="1">
        <v>2020003050168</v>
      </c>
      <c r="D275" s="14" t="s">
        <v>549</v>
      </c>
      <c r="E275" t="s">
        <v>550</v>
      </c>
      <c r="F275" t="s">
        <v>561</v>
      </c>
      <c r="G275" s="14" t="s">
        <v>562</v>
      </c>
      <c r="H275" s="13">
        <v>50</v>
      </c>
      <c r="I275" s="13">
        <v>43</v>
      </c>
      <c r="J275" s="29">
        <f t="shared" si="4"/>
        <v>0.8</v>
      </c>
      <c r="K275" s="2" t="s">
        <v>28</v>
      </c>
      <c r="L275" s="2">
        <v>12</v>
      </c>
      <c r="M275" s="2" t="s">
        <v>29</v>
      </c>
      <c r="N275" s="13" t="s">
        <v>29</v>
      </c>
      <c r="O275" s="13" t="s">
        <v>3823</v>
      </c>
      <c r="P275" s="13">
        <v>40</v>
      </c>
      <c r="Q275" s="13"/>
      <c r="R275" s="28"/>
      <c r="S275" s="28"/>
    </row>
    <row r="276" spans="1:19" ht="30" customHeight="1" x14ac:dyDescent="0.25">
      <c r="A276" s="14" t="s">
        <v>425</v>
      </c>
      <c r="B276" s="14" t="s">
        <v>496</v>
      </c>
      <c r="C276" s="1">
        <v>2020003050168</v>
      </c>
      <c r="D276" s="14" t="s">
        <v>549</v>
      </c>
      <c r="E276" t="s">
        <v>550</v>
      </c>
      <c r="F276" t="s">
        <v>563</v>
      </c>
      <c r="G276" s="14" t="s">
        <v>564</v>
      </c>
      <c r="H276" s="13">
        <v>1</v>
      </c>
      <c r="I276" s="13">
        <v>0.86</v>
      </c>
      <c r="J276" s="29">
        <f t="shared" si="4"/>
        <v>0.8</v>
      </c>
      <c r="K276" s="2" t="s">
        <v>28</v>
      </c>
      <c r="L276" s="2">
        <v>12</v>
      </c>
      <c r="M276" s="2" t="s">
        <v>29</v>
      </c>
      <c r="N276" s="13" t="s">
        <v>29</v>
      </c>
      <c r="O276" s="13" t="s">
        <v>3823</v>
      </c>
      <c r="P276" s="13">
        <v>0.8</v>
      </c>
      <c r="Q276" s="13"/>
      <c r="R276" s="28"/>
      <c r="S276" s="28"/>
    </row>
    <row r="277" spans="1:19" ht="30" customHeight="1" x14ac:dyDescent="0.25">
      <c r="A277" s="14" t="s">
        <v>425</v>
      </c>
      <c r="B277" s="14" t="s">
        <v>496</v>
      </c>
      <c r="C277" s="1">
        <v>2020003050168</v>
      </c>
      <c r="D277" s="14" t="s">
        <v>549</v>
      </c>
      <c r="E277" t="s">
        <v>550</v>
      </c>
      <c r="F277" t="s">
        <v>565</v>
      </c>
      <c r="G277" s="14" t="s">
        <v>465</v>
      </c>
      <c r="H277" s="13">
        <v>1</v>
      </c>
      <c r="I277" s="13">
        <v>0.86</v>
      </c>
      <c r="J277" s="29">
        <f t="shared" si="4"/>
        <v>0.8</v>
      </c>
      <c r="K277" s="2" t="s">
        <v>28</v>
      </c>
      <c r="L277" s="2">
        <v>12</v>
      </c>
      <c r="M277" s="2" t="s">
        <v>29</v>
      </c>
      <c r="N277" s="13" t="s">
        <v>29</v>
      </c>
      <c r="O277" s="13" t="s">
        <v>3823</v>
      </c>
      <c r="P277" s="13">
        <v>0.8</v>
      </c>
      <c r="Q277" s="13"/>
      <c r="R277" s="28"/>
      <c r="S277" s="28"/>
    </row>
    <row r="278" spans="1:19" ht="30" customHeight="1" x14ac:dyDescent="0.25">
      <c r="A278" s="14" t="s">
        <v>425</v>
      </c>
      <c r="B278" s="14" t="s">
        <v>496</v>
      </c>
      <c r="C278" s="1">
        <v>2020003050168</v>
      </c>
      <c r="D278" s="14" t="s">
        <v>549</v>
      </c>
      <c r="E278" t="s">
        <v>550</v>
      </c>
      <c r="F278" t="s">
        <v>566</v>
      </c>
      <c r="G278" s="14" t="s">
        <v>441</v>
      </c>
      <c r="H278" s="13">
        <v>1</v>
      </c>
      <c r="I278" s="13">
        <v>0.86</v>
      </c>
      <c r="J278" s="29">
        <f t="shared" si="4"/>
        <v>0.8</v>
      </c>
      <c r="K278" s="2" t="s">
        <v>28</v>
      </c>
      <c r="L278" s="2">
        <v>12</v>
      </c>
      <c r="M278" s="2" t="s">
        <v>29</v>
      </c>
      <c r="N278" s="13" t="s">
        <v>29</v>
      </c>
      <c r="O278" s="13" t="s">
        <v>3823</v>
      </c>
      <c r="P278" s="13">
        <v>0.8</v>
      </c>
      <c r="Q278" s="13"/>
      <c r="R278" s="28"/>
      <c r="S278" s="28"/>
    </row>
    <row r="279" spans="1:19" ht="30" customHeight="1" x14ac:dyDescent="0.25">
      <c r="A279" s="14" t="s">
        <v>425</v>
      </c>
      <c r="B279" s="14" t="s">
        <v>496</v>
      </c>
      <c r="C279" s="1">
        <v>2020003050169</v>
      </c>
      <c r="D279" s="14" t="s">
        <v>567</v>
      </c>
      <c r="E279" t="s">
        <v>568</v>
      </c>
      <c r="F279" t="s">
        <v>569</v>
      </c>
      <c r="G279" s="14" t="s">
        <v>570</v>
      </c>
      <c r="H279" s="13">
        <v>1</v>
      </c>
      <c r="I279" s="13">
        <v>1</v>
      </c>
      <c r="J279" s="29">
        <f t="shared" si="4"/>
        <v>2.4E-2</v>
      </c>
      <c r="K279" s="2" t="s">
        <v>28</v>
      </c>
      <c r="L279" s="2">
        <v>12</v>
      </c>
      <c r="M279" s="2" t="s">
        <v>29</v>
      </c>
      <c r="N279" s="13" t="s">
        <v>29</v>
      </c>
      <c r="O279" s="13" t="s">
        <v>3823</v>
      </c>
      <c r="P279" s="13">
        <v>2.4E-2</v>
      </c>
      <c r="Q279" s="13"/>
      <c r="R279" s="28">
        <v>133703039</v>
      </c>
      <c r="S279" s="28">
        <v>53268217</v>
      </c>
    </row>
    <row r="280" spans="1:19" ht="30" customHeight="1" x14ac:dyDescent="0.25">
      <c r="A280" s="14" t="s">
        <v>425</v>
      </c>
      <c r="B280" s="14" t="s">
        <v>496</v>
      </c>
      <c r="C280" s="1">
        <v>2020003050169</v>
      </c>
      <c r="D280" s="14" t="s">
        <v>567</v>
      </c>
      <c r="E280" t="s">
        <v>568</v>
      </c>
      <c r="F280" t="s">
        <v>571</v>
      </c>
      <c r="G280" s="14" t="s">
        <v>572</v>
      </c>
      <c r="H280" s="13">
        <v>1</v>
      </c>
      <c r="I280" s="13">
        <v>1</v>
      </c>
      <c r="J280" s="29">
        <f t="shared" si="4"/>
        <v>2.4E-2</v>
      </c>
      <c r="K280" s="2" t="s">
        <v>28</v>
      </c>
      <c r="L280" s="2">
        <v>12</v>
      </c>
      <c r="M280" s="2" t="s">
        <v>29</v>
      </c>
      <c r="N280" s="13" t="s">
        <v>29</v>
      </c>
      <c r="O280" s="13" t="s">
        <v>3823</v>
      </c>
      <c r="P280" s="13">
        <v>2.4E-2</v>
      </c>
      <c r="Q280" s="13"/>
      <c r="R280" s="28"/>
      <c r="S280" s="28"/>
    </row>
    <row r="281" spans="1:19" ht="30" customHeight="1" x14ac:dyDescent="0.25">
      <c r="A281" s="14" t="s">
        <v>425</v>
      </c>
      <c r="B281" s="14" t="s">
        <v>496</v>
      </c>
      <c r="C281" s="1">
        <v>2020003050169</v>
      </c>
      <c r="D281" s="14" t="s">
        <v>567</v>
      </c>
      <c r="E281" t="s">
        <v>568</v>
      </c>
      <c r="F281" t="s">
        <v>573</v>
      </c>
      <c r="G281" s="14" t="s">
        <v>574</v>
      </c>
      <c r="H281" s="13">
        <v>1</v>
      </c>
      <c r="I281" s="13">
        <v>1</v>
      </c>
      <c r="J281" s="29">
        <f t="shared" si="4"/>
        <v>2.4E-2</v>
      </c>
      <c r="K281" s="2" t="s">
        <v>28</v>
      </c>
      <c r="L281" s="2">
        <v>12</v>
      </c>
      <c r="M281" s="2" t="s">
        <v>29</v>
      </c>
      <c r="N281" s="13" t="s">
        <v>29</v>
      </c>
      <c r="O281" s="13" t="s">
        <v>3823</v>
      </c>
      <c r="P281" s="13">
        <v>2.4E-2</v>
      </c>
      <c r="Q281" s="13"/>
      <c r="R281" s="28"/>
      <c r="S281" s="28"/>
    </row>
    <row r="282" spans="1:19" ht="30" customHeight="1" x14ac:dyDescent="0.25">
      <c r="A282" s="14" t="s">
        <v>425</v>
      </c>
      <c r="B282" s="14" t="s">
        <v>496</v>
      </c>
      <c r="C282" s="1">
        <v>2020003050169</v>
      </c>
      <c r="D282" s="14" t="s">
        <v>567</v>
      </c>
      <c r="E282" t="s">
        <v>568</v>
      </c>
      <c r="F282" t="s">
        <v>575</v>
      </c>
      <c r="G282" s="14" t="s">
        <v>576</v>
      </c>
      <c r="H282" s="13">
        <v>1</v>
      </c>
      <c r="I282" s="13">
        <v>1</v>
      </c>
      <c r="J282" s="29">
        <f t="shared" si="4"/>
        <v>2.4E-2</v>
      </c>
      <c r="K282" s="2" t="s">
        <v>28</v>
      </c>
      <c r="L282" s="2">
        <v>12</v>
      </c>
      <c r="M282" s="2" t="s">
        <v>29</v>
      </c>
      <c r="N282" s="13" t="s">
        <v>29</v>
      </c>
      <c r="O282" s="13" t="s">
        <v>3823</v>
      </c>
      <c r="P282" s="13">
        <v>2.4E-2</v>
      </c>
      <c r="Q282" s="13"/>
      <c r="R282" s="28"/>
      <c r="S282" s="28"/>
    </row>
    <row r="283" spans="1:19" ht="30" customHeight="1" x14ac:dyDescent="0.25">
      <c r="A283" s="14" t="s">
        <v>425</v>
      </c>
      <c r="B283" s="14" t="s">
        <v>496</v>
      </c>
      <c r="C283" s="1">
        <v>2020003050169</v>
      </c>
      <c r="D283" s="14" t="s">
        <v>567</v>
      </c>
      <c r="E283" t="s">
        <v>568</v>
      </c>
      <c r="F283" t="s">
        <v>577</v>
      </c>
      <c r="G283" s="14" t="s">
        <v>578</v>
      </c>
      <c r="H283" s="13">
        <v>1</v>
      </c>
      <c r="I283" s="13">
        <v>1</v>
      </c>
      <c r="J283" s="29">
        <f t="shared" si="4"/>
        <v>2.4E-2</v>
      </c>
      <c r="K283" s="2" t="s">
        <v>28</v>
      </c>
      <c r="L283" s="2">
        <v>12</v>
      </c>
      <c r="M283" s="2" t="s">
        <v>29</v>
      </c>
      <c r="N283" s="13" t="s">
        <v>29</v>
      </c>
      <c r="O283" s="13" t="s">
        <v>3823</v>
      </c>
      <c r="P283" s="13">
        <v>2.4E-2</v>
      </c>
      <c r="Q283" s="13"/>
      <c r="R283" s="28"/>
      <c r="S283" s="28"/>
    </row>
    <row r="284" spans="1:19" ht="30" customHeight="1" x14ac:dyDescent="0.25">
      <c r="A284" s="14" t="s">
        <v>425</v>
      </c>
      <c r="B284" s="14" t="s">
        <v>496</v>
      </c>
      <c r="C284" s="1">
        <v>2020003050169</v>
      </c>
      <c r="D284" s="14" t="s">
        <v>567</v>
      </c>
      <c r="E284" t="s">
        <v>568</v>
      </c>
      <c r="F284" t="s">
        <v>579</v>
      </c>
      <c r="G284" s="14" t="s">
        <v>580</v>
      </c>
      <c r="H284" s="13">
        <v>1</v>
      </c>
      <c r="I284" s="13">
        <v>1</v>
      </c>
      <c r="J284" s="29">
        <f t="shared" si="4"/>
        <v>2.4E-2</v>
      </c>
      <c r="K284" s="2" t="s">
        <v>28</v>
      </c>
      <c r="L284" s="2">
        <v>12</v>
      </c>
      <c r="M284" s="2" t="s">
        <v>29</v>
      </c>
      <c r="N284" s="13" t="s">
        <v>29</v>
      </c>
      <c r="O284" s="13" t="s">
        <v>3823</v>
      </c>
      <c r="P284" s="13">
        <v>2.4E-2</v>
      </c>
      <c r="Q284" s="13"/>
      <c r="R284" s="28"/>
      <c r="S284" s="28"/>
    </row>
    <row r="285" spans="1:19" ht="30" customHeight="1" x14ac:dyDescent="0.25">
      <c r="A285" s="14" t="s">
        <v>425</v>
      </c>
      <c r="B285" s="14" t="s">
        <v>496</v>
      </c>
      <c r="C285" s="1">
        <v>2020003050169</v>
      </c>
      <c r="D285" s="14" t="s">
        <v>567</v>
      </c>
      <c r="E285" t="s">
        <v>568</v>
      </c>
      <c r="F285" t="s">
        <v>581</v>
      </c>
      <c r="G285" s="14" t="s">
        <v>582</v>
      </c>
      <c r="H285" s="13">
        <v>1</v>
      </c>
      <c r="I285" s="13">
        <v>1</v>
      </c>
      <c r="J285" s="29">
        <f t="shared" si="4"/>
        <v>2.4E-2</v>
      </c>
      <c r="K285" s="2" t="s">
        <v>28</v>
      </c>
      <c r="L285" s="2">
        <v>12</v>
      </c>
      <c r="M285" s="2" t="s">
        <v>29</v>
      </c>
      <c r="N285" s="13" t="s">
        <v>29</v>
      </c>
      <c r="O285" s="13" t="s">
        <v>3823</v>
      </c>
      <c r="P285" s="13">
        <v>2.4E-2</v>
      </c>
      <c r="Q285" s="13"/>
      <c r="R285" s="28"/>
      <c r="S285" s="28"/>
    </row>
    <row r="286" spans="1:19" ht="30" customHeight="1" x14ac:dyDescent="0.25">
      <c r="A286" s="14" t="s">
        <v>425</v>
      </c>
      <c r="B286" s="14" t="s">
        <v>496</v>
      </c>
      <c r="C286" s="1">
        <v>2020003050169</v>
      </c>
      <c r="D286" s="14" t="s">
        <v>567</v>
      </c>
      <c r="E286" t="s">
        <v>568</v>
      </c>
      <c r="F286" t="s">
        <v>583</v>
      </c>
      <c r="G286" s="14" t="s">
        <v>584</v>
      </c>
      <c r="H286" s="13">
        <v>1</v>
      </c>
      <c r="I286" s="13">
        <v>1</v>
      </c>
      <c r="J286" s="29">
        <f t="shared" si="4"/>
        <v>2.4E-2</v>
      </c>
      <c r="K286" s="2" t="s">
        <v>28</v>
      </c>
      <c r="L286" s="2">
        <v>12</v>
      </c>
      <c r="M286" s="2" t="s">
        <v>29</v>
      </c>
      <c r="N286" s="13" t="s">
        <v>29</v>
      </c>
      <c r="O286" s="13" t="s">
        <v>3823</v>
      </c>
      <c r="P286" s="13">
        <v>2.4E-2</v>
      </c>
      <c r="Q286" s="13"/>
      <c r="R286" s="28"/>
      <c r="S286" s="28"/>
    </row>
    <row r="287" spans="1:19" ht="30" customHeight="1" x14ac:dyDescent="0.25">
      <c r="A287" s="14" t="s">
        <v>425</v>
      </c>
      <c r="B287" s="14" t="s">
        <v>496</v>
      </c>
      <c r="C287" s="1">
        <v>2020003050169</v>
      </c>
      <c r="D287" s="14" t="s">
        <v>567</v>
      </c>
      <c r="E287" t="s">
        <v>568</v>
      </c>
      <c r="F287" t="s">
        <v>585</v>
      </c>
      <c r="G287" s="14" t="s">
        <v>586</v>
      </c>
      <c r="H287" s="13">
        <v>1</v>
      </c>
      <c r="I287" s="13">
        <v>1</v>
      </c>
      <c r="J287" s="29">
        <f t="shared" si="4"/>
        <v>2.4E-2</v>
      </c>
      <c r="K287" s="2" t="s">
        <v>28</v>
      </c>
      <c r="L287" s="2">
        <v>12</v>
      </c>
      <c r="M287" s="2" t="s">
        <v>29</v>
      </c>
      <c r="N287" s="13" t="s">
        <v>29</v>
      </c>
      <c r="O287" s="13" t="s">
        <v>3823</v>
      </c>
      <c r="P287" s="13">
        <v>2.4E-2</v>
      </c>
      <c r="Q287" s="13"/>
      <c r="R287" s="28"/>
      <c r="S287" s="28"/>
    </row>
    <row r="288" spans="1:19" ht="30" customHeight="1" x14ac:dyDescent="0.25">
      <c r="A288" s="14" t="s">
        <v>425</v>
      </c>
      <c r="B288" s="14" t="s">
        <v>496</v>
      </c>
      <c r="C288" s="1">
        <v>2020003050169</v>
      </c>
      <c r="D288" s="14" t="s">
        <v>567</v>
      </c>
      <c r="E288" t="s">
        <v>568</v>
      </c>
      <c r="F288" t="s">
        <v>587</v>
      </c>
      <c r="G288" s="14" t="s">
        <v>588</v>
      </c>
      <c r="H288" s="13">
        <v>1</v>
      </c>
      <c r="I288" s="13">
        <v>1</v>
      </c>
      <c r="J288" s="29">
        <f t="shared" si="4"/>
        <v>2.4E-2</v>
      </c>
      <c r="K288" s="2" t="s">
        <v>28</v>
      </c>
      <c r="L288" s="2">
        <v>12</v>
      </c>
      <c r="M288" s="2" t="s">
        <v>29</v>
      </c>
      <c r="N288" s="13" t="s">
        <v>29</v>
      </c>
      <c r="O288" s="13" t="s">
        <v>3823</v>
      </c>
      <c r="P288" s="13">
        <v>2.4E-2</v>
      </c>
      <c r="Q288" s="13"/>
      <c r="R288" s="28"/>
      <c r="S288" s="28"/>
    </row>
    <row r="289" spans="1:19" ht="30" customHeight="1" x14ac:dyDescent="0.25">
      <c r="A289" s="14" t="s">
        <v>425</v>
      </c>
      <c r="B289" s="14" t="s">
        <v>496</v>
      </c>
      <c r="C289" s="1">
        <v>2020003050169</v>
      </c>
      <c r="D289" s="14" t="s">
        <v>567</v>
      </c>
      <c r="E289" t="s">
        <v>568</v>
      </c>
      <c r="F289" t="s">
        <v>589</v>
      </c>
      <c r="G289" s="14" t="s">
        <v>590</v>
      </c>
      <c r="H289" s="13">
        <v>1</v>
      </c>
      <c r="I289" s="13">
        <v>1</v>
      </c>
      <c r="J289" s="29">
        <f t="shared" si="4"/>
        <v>2.4E-2</v>
      </c>
      <c r="K289" s="2" t="s">
        <v>28</v>
      </c>
      <c r="L289" s="2">
        <v>12</v>
      </c>
      <c r="M289" s="2" t="s">
        <v>29</v>
      </c>
      <c r="N289" s="13" t="s">
        <v>29</v>
      </c>
      <c r="O289" s="13" t="s">
        <v>3823</v>
      </c>
      <c r="P289" s="13">
        <v>2.4E-2</v>
      </c>
      <c r="Q289" s="13"/>
      <c r="R289" s="28"/>
      <c r="S289" s="28"/>
    </row>
    <row r="290" spans="1:19" ht="30" customHeight="1" x14ac:dyDescent="0.25">
      <c r="A290" s="14" t="s">
        <v>425</v>
      </c>
      <c r="B290" s="14" t="s">
        <v>496</v>
      </c>
      <c r="C290" s="1">
        <v>2020003050169</v>
      </c>
      <c r="D290" s="14" t="s">
        <v>567</v>
      </c>
      <c r="E290" t="s">
        <v>568</v>
      </c>
      <c r="F290" t="s">
        <v>591</v>
      </c>
      <c r="G290" s="14" t="s">
        <v>465</v>
      </c>
      <c r="H290" s="13">
        <v>1</v>
      </c>
      <c r="I290" s="13">
        <v>1</v>
      </c>
      <c r="J290" s="29">
        <f t="shared" si="4"/>
        <v>2.4E-2</v>
      </c>
      <c r="K290" s="2" t="s">
        <v>28</v>
      </c>
      <c r="L290" s="2">
        <v>12</v>
      </c>
      <c r="M290" s="2" t="s">
        <v>29</v>
      </c>
      <c r="N290" s="13" t="s">
        <v>29</v>
      </c>
      <c r="O290" s="13" t="s">
        <v>3823</v>
      </c>
      <c r="P290" s="13">
        <v>2.4E-2</v>
      </c>
      <c r="Q290" s="13"/>
      <c r="R290" s="28"/>
      <c r="S290" s="28"/>
    </row>
    <row r="291" spans="1:19" ht="30" customHeight="1" x14ac:dyDescent="0.25">
      <c r="A291" s="14" t="s">
        <v>425</v>
      </c>
      <c r="B291" s="14" t="s">
        <v>496</v>
      </c>
      <c r="C291" s="1">
        <v>2020003050169</v>
      </c>
      <c r="D291" s="14" t="s">
        <v>567</v>
      </c>
      <c r="E291" t="s">
        <v>568</v>
      </c>
      <c r="F291" t="s">
        <v>592</v>
      </c>
      <c r="G291" s="14" t="s">
        <v>441</v>
      </c>
      <c r="H291" s="13">
        <v>1</v>
      </c>
      <c r="I291" s="13">
        <v>1</v>
      </c>
      <c r="J291" s="29">
        <f t="shared" si="4"/>
        <v>2.4E-2</v>
      </c>
      <c r="K291" s="2" t="s">
        <v>28</v>
      </c>
      <c r="L291" s="2">
        <v>12</v>
      </c>
      <c r="M291" s="2" t="s">
        <v>29</v>
      </c>
      <c r="N291" s="13" t="s">
        <v>29</v>
      </c>
      <c r="O291" s="13" t="s">
        <v>3823</v>
      </c>
      <c r="P291" s="13">
        <v>2.4E-2</v>
      </c>
      <c r="Q291" s="13"/>
      <c r="R291" s="28"/>
      <c r="S291" s="28"/>
    </row>
    <row r="292" spans="1:19" ht="30" customHeight="1" x14ac:dyDescent="0.25">
      <c r="A292" s="14" t="s">
        <v>593</v>
      </c>
      <c r="B292" s="14" t="s">
        <v>594</v>
      </c>
      <c r="C292" s="1">
        <v>2020003050344</v>
      </c>
      <c r="D292" s="14" t="s">
        <v>595</v>
      </c>
      <c r="E292" t="s">
        <v>596</v>
      </c>
      <c r="F292" t="s">
        <v>597</v>
      </c>
      <c r="G292" s="14" t="s">
        <v>598</v>
      </c>
      <c r="H292" s="13">
        <v>115</v>
      </c>
      <c r="I292" s="13">
        <v>80</v>
      </c>
      <c r="J292" s="29">
        <f t="shared" si="4"/>
        <v>0.16521739130434782</v>
      </c>
      <c r="K292" s="2" t="s">
        <v>28</v>
      </c>
      <c r="L292" s="2">
        <v>12</v>
      </c>
      <c r="M292" s="2" t="s">
        <v>29</v>
      </c>
      <c r="N292" s="13" t="s">
        <v>29</v>
      </c>
      <c r="O292" s="13" t="s">
        <v>744</v>
      </c>
      <c r="P292" s="13">
        <v>19</v>
      </c>
      <c r="Q292" s="13"/>
      <c r="R292" s="28">
        <v>6162913000</v>
      </c>
      <c r="S292" s="28">
        <v>5942358913</v>
      </c>
    </row>
    <row r="293" spans="1:19" ht="60" customHeight="1" x14ac:dyDescent="0.25">
      <c r="A293" s="14" t="s">
        <v>593</v>
      </c>
      <c r="B293" s="14" t="s">
        <v>594</v>
      </c>
      <c r="C293" s="1">
        <v>2020003050344</v>
      </c>
      <c r="D293" s="14" t="s">
        <v>595</v>
      </c>
      <c r="E293" t="s">
        <v>596</v>
      </c>
      <c r="F293" t="s">
        <v>599</v>
      </c>
      <c r="G293" s="14" t="s">
        <v>600</v>
      </c>
      <c r="H293" s="13">
        <v>1</v>
      </c>
      <c r="I293" s="13">
        <v>0</v>
      </c>
      <c r="J293" s="29">
        <f t="shared" si="4"/>
        <v>0.75</v>
      </c>
      <c r="K293" s="2" t="s">
        <v>28</v>
      </c>
      <c r="L293" s="2">
        <v>12</v>
      </c>
      <c r="M293" s="2" t="s">
        <v>29</v>
      </c>
      <c r="N293" s="13" t="s">
        <v>29</v>
      </c>
      <c r="O293" s="13" t="s">
        <v>744</v>
      </c>
      <c r="P293" s="13">
        <v>0.75</v>
      </c>
      <c r="Q293" s="13"/>
      <c r="R293" s="28"/>
      <c r="S293" s="28"/>
    </row>
    <row r="294" spans="1:19" ht="60" customHeight="1" x14ac:dyDescent="0.25">
      <c r="A294" s="14" t="s">
        <v>593</v>
      </c>
      <c r="B294" s="14" t="s">
        <v>594</v>
      </c>
      <c r="C294" s="1">
        <v>2020003050344</v>
      </c>
      <c r="D294" s="14" t="s">
        <v>595</v>
      </c>
      <c r="E294" t="s">
        <v>596</v>
      </c>
      <c r="F294" t="s">
        <v>601</v>
      </c>
      <c r="G294" s="14" t="s">
        <v>602</v>
      </c>
      <c r="H294" s="13">
        <v>15</v>
      </c>
      <c r="I294" s="13">
        <v>12</v>
      </c>
      <c r="J294" s="29">
        <f t="shared" si="4"/>
        <v>1.8</v>
      </c>
      <c r="K294" s="2" t="s">
        <v>28</v>
      </c>
      <c r="L294" s="2">
        <v>12</v>
      </c>
      <c r="M294" s="2" t="s">
        <v>29</v>
      </c>
      <c r="N294" s="13" t="s">
        <v>29</v>
      </c>
      <c r="O294" s="13" t="s">
        <v>744</v>
      </c>
      <c r="P294" s="13">
        <v>27</v>
      </c>
      <c r="Q294" s="13"/>
      <c r="R294" s="28"/>
      <c r="S294" s="28"/>
    </row>
    <row r="295" spans="1:19" ht="60" customHeight="1" x14ac:dyDescent="0.25">
      <c r="A295" s="14" t="s">
        <v>593</v>
      </c>
      <c r="B295" s="14" t="s">
        <v>594</v>
      </c>
      <c r="C295" s="1">
        <v>2020003050344</v>
      </c>
      <c r="D295" s="14" t="s">
        <v>595</v>
      </c>
      <c r="E295" t="s">
        <v>596</v>
      </c>
      <c r="F295" t="s">
        <v>603</v>
      </c>
      <c r="G295" s="14" t="s">
        <v>604</v>
      </c>
      <c r="H295" s="13">
        <v>6</v>
      </c>
      <c r="I295" s="13">
        <v>4</v>
      </c>
      <c r="J295" s="29">
        <f t="shared" si="4"/>
        <v>0</v>
      </c>
      <c r="K295" s="2" t="s">
        <v>28</v>
      </c>
      <c r="L295" s="2">
        <v>12</v>
      </c>
      <c r="M295" s="2" t="s">
        <v>29</v>
      </c>
      <c r="N295" s="13" t="s">
        <v>29</v>
      </c>
      <c r="O295" s="13" t="s">
        <v>744</v>
      </c>
      <c r="P295" s="13">
        <v>0</v>
      </c>
      <c r="Q295" s="15" t="s">
        <v>3824</v>
      </c>
      <c r="R295" s="28"/>
      <c r="S295" s="28"/>
    </row>
    <row r="296" spans="1:19" ht="60" customHeight="1" x14ac:dyDescent="0.25">
      <c r="A296" s="14" t="s">
        <v>593</v>
      </c>
      <c r="B296" s="14" t="s">
        <v>594</v>
      </c>
      <c r="C296" s="1">
        <v>2020003050344</v>
      </c>
      <c r="D296" s="14" t="s">
        <v>595</v>
      </c>
      <c r="E296" t="s">
        <v>596</v>
      </c>
      <c r="F296" t="s">
        <v>605</v>
      </c>
      <c r="G296" s="14" t="s">
        <v>606</v>
      </c>
      <c r="H296" s="13">
        <v>10</v>
      </c>
      <c r="I296" s="13">
        <v>6</v>
      </c>
      <c r="J296" s="29">
        <f t="shared" si="4"/>
        <v>1</v>
      </c>
      <c r="K296" s="2" t="s">
        <v>28</v>
      </c>
      <c r="L296" s="2">
        <v>12</v>
      </c>
      <c r="M296" s="2" t="s">
        <v>29</v>
      </c>
      <c r="N296" s="13" t="s">
        <v>29</v>
      </c>
      <c r="O296" s="13" t="s">
        <v>744</v>
      </c>
      <c r="P296" s="13">
        <v>10</v>
      </c>
      <c r="Q296" s="15" t="s">
        <v>3825</v>
      </c>
      <c r="R296" s="28"/>
      <c r="S296" s="28"/>
    </row>
    <row r="297" spans="1:19" ht="45" customHeight="1" x14ac:dyDescent="0.25">
      <c r="A297" s="14" t="s">
        <v>607</v>
      </c>
      <c r="B297" s="14" t="s">
        <v>608</v>
      </c>
      <c r="C297" s="1">
        <v>2020003050076</v>
      </c>
      <c r="D297" s="14" t="s">
        <v>609</v>
      </c>
      <c r="E297" t="s">
        <v>610</v>
      </c>
      <c r="F297" t="s">
        <v>611</v>
      </c>
      <c r="G297" s="14" t="s">
        <v>612</v>
      </c>
      <c r="H297" s="13">
        <v>1</v>
      </c>
      <c r="I297" s="13" t="s">
        <v>40</v>
      </c>
      <c r="J297" s="29" t="s">
        <v>244</v>
      </c>
      <c r="K297" s="2" t="s">
        <v>28</v>
      </c>
      <c r="L297" s="2">
        <v>1</v>
      </c>
      <c r="M297" s="2" t="s">
        <v>613</v>
      </c>
      <c r="N297" s="13" t="s">
        <v>613</v>
      </c>
      <c r="O297" s="13" t="s">
        <v>744</v>
      </c>
      <c r="P297" s="13" t="s">
        <v>40</v>
      </c>
      <c r="Q297" s="13"/>
      <c r="R297" s="28">
        <v>170000000</v>
      </c>
      <c r="S297" s="28">
        <v>14800000</v>
      </c>
    </row>
    <row r="298" spans="1:19" ht="45" customHeight="1" x14ac:dyDescent="0.25">
      <c r="A298" s="14" t="s">
        <v>607</v>
      </c>
      <c r="B298" s="14" t="s">
        <v>608</v>
      </c>
      <c r="C298" s="1">
        <v>2020003050076</v>
      </c>
      <c r="D298" s="14" t="s">
        <v>609</v>
      </c>
      <c r="E298" t="s">
        <v>610</v>
      </c>
      <c r="F298" t="s">
        <v>614</v>
      </c>
      <c r="G298" s="14" t="s">
        <v>615</v>
      </c>
      <c r="H298" s="13">
        <v>4</v>
      </c>
      <c r="I298" s="13">
        <v>3</v>
      </c>
      <c r="J298" s="29">
        <f t="shared" si="4"/>
        <v>0.75</v>
      </c>
      <c r="K298" s="2" t="s">
        <v>46</v>
      </c>
      <c r="L298" s="2">
        <v>10</v>
      </c>
      <c r="M298" s="2" t="s">
        <v>29</v>
      </c>
      <c r="N298" s="13" t="s">
        <v>29</v>
      </c>
      <c r="O298" s="13" t="s">
        <v>744</v>
      </c>
      <c r="P298" s="13">
        <v>3</v>
      </c>
      <c r="Q298" s="13"/>
      <c r="R298" s="28"/>
      <c r="S298" s="28"/>
    </row>
    <row r="299" spans="1:19" ht="45" customHeight="1" x14ac:dyDescent="0.25">
      <c r="A299" s="14" t="s">
        <v>607</v>
      </c>
      <c r="B299" s="14" t="s">
        <v>608</v>
      </c>
      <c r="C299" s="1">
        <v>2020003050076</v>
      </c>
      <c r="D299" s="14" t="s">
        <v>609</v>
      </c>
      <c r="E299" t="s">
        <v>610</v>
      </c>
      <c r="F299" t="s">
        <v>616</v>
      </c>
      <c r="G299" s="14" t="s">
        <v>617</v>
      </c>
      <c r="H299" s="13">
        <v>1</v>
      </c>
      <c r="I299" s="13" t="s">
        <v>40</v>
      </c>
      <c r="J299" s="29" t="s">
        <v>244</v>
      </c>
      <c r="K299" s="2" t="s">
        <v>28</v>
      </c>
      <c r="L299" s="2">
        <v>1</v>
      </c>
      <c r="M299" s="2" t="s">
        <v>613</v>
      </c>
      <c r="N299" s="13" t="s">
        <v>613</v>
      </c>
      <c r="O299" s="13" t="s">
        <v>744</v>
      </c>
      <c r="P299" s="13" t="s">
        <v>40</v>
      </c>
      <c r="Q299" s="13"/>
      <c r="R299" s="28"/>
      <c r="S299" s="28"/>
    </row>
    <row r="300" spans="1:19" ht="75" customHeight="1" x14ac:dyDescent="0.25">
      <c r="A300" s="14" t="s">
        <v>607</v>
      </c>
      <c r="B300" s="14" t="s">
        <v>608</v>
      </c>
      <c r="C300" s="1">
        <v>2020003050076</v>
      </c>
      <c r="D300" s="14" t="s">
        <v>609</v>
      </c>
      <c r="E300" t="s">
        <v>610</v>
      </c>
      <c r="F300" t="s">
        <v>618</v>
      </c>
      <c r="G300" s="14" t="s">
        <v>619</v>
      </c>
      <c r="H300" s="13">
        <v>1</v>
      </c>
      <c r="I300" s="13">
        <v>1</v>
      </c>
      <c r="J300" s="29">
        <f t="shared" si="4"/>
        <v>1</v>
      </c>
      <c r="K300" s="2" t="s">
        <v>28</v>
      </c>
      <c r="L300" s="2">
        <v>1</v>
      </c>
      <c r="M300" s="2" t="s">
        <v>620</v>
      </c>
      <c r="N300" s="13" t="s">
        <v>620</v>
      </c>
      <c r="O300" s="13" t="s">
        <v>744</v>
      </c>
      <c r="P300" s="13">
        <v>1</v>
      </c>
      <c r="Q300" s="13"/>
      <c r="R300" s="28"/>
      <c r="S300" s="28"/>
    </row>
    <row r="301" spans="1:19" ht="60" customHeight="1" x14ac:dyDescent="0.25">
      <c r="A301" s="14" t="s">
        <v>607</v>
      </c>
      <c r="B301" s="14" t="s">
        <v>608</v>
      </c>
      <c r="C301" s="1">
        <v>2020003050076</v>
      </c>
      <c r="D301" s="14" t="s">
        <v>609</v>
      </c>
      <c r="E301" t="s">
        <v>610</v>
      </c>
      <c r="F301" t="s">
        <v>621</v>
      </c>
      <c r="G301" s="14" t="s">
        <v>622</v>
      </c>
      <c r="H301" s="13">
        <v>1</v>
      </c>
      <c r="I301" s="13" t="s">
        <v>40</v>
      </c>
      <c r="J301" s="29">
        <f t="shared" si="4"/>
        <v>1</v>
      </c>
      <c r="K301" s="2" t="s">
        <v>28</v>
      </c>
      <c r="L301" s="2">
        <v>12</v>
      </c>
      <c r="M301" s="2" t="s">
        <v>29</v>
      </c>
      <c r="N301" s="13" t="s">
        <v>29</v>
      </c>
      <c r="O301" s="13" t="s">
        <v>744</v>
      </c>
      <c r="P301" s="13">
        <v>1</v>
      </c>
      <c r="Q301" s="13"/>
      <c r="R301" s="28"/>
      <c r="S301" s="28"/>
    </row>
    <row r="302" spans="1:19" ht="60" customHeight="1" x14ac:dyDescent="0.25">
      <c r="A302" s="14" t="s">
        <v>607</v>
      </c>
      <c r="B302" s="14" t="s">
        <v>623</v>
      </c>
      <c r="C302" s="1">
        <v>2020003050077</v>
      </c>
      <c r="D302" s="14" t="s">
        <v>624</v>
      </c>
      <c r="E302" t="s">
        <v>625</v>
      </c>
      <c r="F302" t="s">
        <v>626</v>
      </c>
      <c r="G302" s="14" t="s">
        <v>627</v>
      </c>
      <c r="H302" s="13">
        <v>13</v>
      </c>
      <c r="I302" s="13">
        <v>9</v>
      </c>
      <c r="J302" s="29">
        <f t="shared" si="4"/>
        <v>0.92307692307692313</v>
      </c>
      <c r="K302" s="2" t="s">
        <v>28</v>
      </c>
      <c r="L302" s="2">
        <v>12</v>
      </c>
      <c r="M302" s="2" t="s">
        <v>29</v>
      </c>
      <c r="N302" s="13" t="s">
        <v>29</v>
      </c>
      <c r="O302" s="13" t="s">
        <v>744</v>
      </c>
      <c r="P302" s="13">
        <v>12</v>
      </c>
      <c r="Q302" s="13"/>
      <c r="R302" s="28">
        <v>47838440</v>
      </c>
      <c r="S302" s="28">
        <v>0</v>
      </c>
    </row>
    <row r="303" spans="1:19" ht="60" customHeight="1" x14ac:dyDescent="0.25">
      <c r="A303" s="14" t="s">
        <v>607</v>
      </c>
      <c r="B303" s="14" t="s">
        <v>623</v>
      </c>
      <c r="C303" s="1">
        <v>2020003050077</v>
      </c>
      <c r="D303" s="14" t="s">
        <v>624</v>
      </c>
      <c r="E303" t="s">
        <v>625</v>
      </c>
      <c r="F303" t="s">
        <v>628</v>
      </c>
      <c r="G303" s="14" t="s">
        <v>629</v>
      </c>
      <c r="H303" s="13">
        <v>13</v>
      </c>
      <c r="I303" s="13">
        <v>9</v>
      </c>
      <c r="J303" s="29">
        <f t="shared" si="4"/>
        <v>0.92307692307692313</v>
      </c>
      <c r="K303" s="2" t="s">
        <v>28</v>
      </c>
      <c r="L303" s="2">
        <v>12</v>
      </c>
      <c r="M303" s="2" t="s">
        <v>29</v>
      </c>
      <c r="N303" s="13" t="s">
        <v>29</v>
      </c>
      <c r="O303" s="13" t="s">
        <v>744</v>
      </c>
      <c r="P303" s="13">
        <v>12</v>
      </c>
      <c r="Q303" s="13"/>
      <c r="R303" s="28"/>
      <c r="S303" s="28"/>
    </row>
    <row r="304" spans="1:19" ht="30" customHeight="1" x14ac:dyDescent="0.25">
      <c r="A304" s="14" t="s">
        <v>607</v>
      </c>
      <c r="B304" s="14" t="s">
        <v>623</v>
      </c>
      <c r="C304" s="1">
        <v>2020003050077</v>
      </c>
      <c r="D304" s="14" t="s">
        <v>624</v>
      </c>
      <c r="E304" t="s">
        <v>625</v>
      </c>
      <c r="F304" t="s">
        <v>630</v>
      </c>
      <c r="G304" s="14" t="s">
        <v>631</v>
      </c>
      <c r="H304" s="13">
        <v>13</v>
      </c>
      <c r="I304" s="13">
        <v>9</v>
      </c>
      <c r="J304" s="29">
        <f t="shared" si="4"/>
        <v>0</v>
      </c>
      <c r="K304" s="2" t="s">
        <v>28</v>
      </c>
      <c r="L304" s="2">
        <v>12</v>
      </c>
      <c r="M304" s="2" t="s">
        <v>29</v>
      </c>
      <c r="N304" s="13" t="s">
        <v>29</v>
      </c>
      <c r="O304" s="13" t="s">
        <v>744</v>
      </c>
      <c r="P304" s="13">
        <v>0</v>
      </c>
      <c r="Q304" s="13"/>
      <c r="R304" s="28"/>
      <c r="S304" s="28"/>
    </row>
    <row r="305" spans="1:19" ht="30" customHeight="1" x14ac:dyDescent="0.25">
      <c r="A305" s="14" t="s">
        <v>607</v>
      </c>
      <c r="B305" s="14" t="s">
        <v>632</v>
      </c>
      <c r="C305" s="1">
        <v>2020003050078</v>
      </c>
      <c r="D305" s="14" t="s">
        <v>633</v>
      </c>
      <c r="E305" t="s">
        <v>634</v>
      </c>
      <c r="F305" t="s">
        <v>635</v>
      </c>
      <c r="G305" s="14" t="s">
        <v>636</v>
      </c>
      <c r="H305" s="13">
        <v>1</v>
      </c>
      <c r="I305" s="13" t="s">
        <v>40</v>
      </c>
      <c r="J305" s="29">
        <f t="shared" si="4"/>
        <v>1</v>
      </c>
      <c r="K305" s="2" t="s">
        <v>28</v>
      </c>
      <c r="L305" s="2">
        <v>12</v>
      </c>
      <c r="M305" s="2" t="s">
        <v>29</v>
      </c>
      <c r="N305" s="13" t="s">
        <v>29</v>
      </c>
      <c r="O305" s="13" t="s">
        <v>744</v>
      </c>
      <c r="P305" s="13">
        <v>1</v>
      </c>
      <c r="Q305" s="13"/>
      <c r="R305" s="28">
        <v>160000000</v>
      </c>
      <c r="S305" s="28">
        <v>0</v>
      </c>
    </row>
    <row r="306" spans="1:19" ht="30" customHeight="1" x14ac:dyDescent="0.25">
      <c r="A306" s="14" t="s">
        <v>607</v>
      </c>
      <c r="B306" s="14" t="s">
        <v>632</v>
      </c>
      <c r="C306" s="1">
        <v>2020003050086</v>
      </c>
      <c r="D306" s="14" t="s">
        <v>637</v>
      </c>
      <c r="E306" t="s">
        <v>638</v>
      </c>
      <c r="F306" t="s">
        <v>639</v>
      </c>
      <c r="G306" s="14" t="s">
        <v>640</v>
      </c>
      <c r="H306" s="13">
        <v>1</v>
      </c>
      <c r="I306" s="13" t="s">
        <v>40</v>
      </c>
      <c r="J306" s="29">
        <f t="shared" si="4"/>
        <v>1</v>
      </c>
      <c r="K306" s="2" t="s">
        <v>28</v>
      </c>
      <c r="L306" s="2">
        <v>1</v>
      </c>
      <c r="M306" s="2" t="s">
        <v>641</v>
      </c>
      <c r="N306" s="13" t="s">
        <v>641</v>
      </c>
      <c r="O306" s="13" t="s">
        <v>744</v>
      </c>
      <c r="P306" s="13">
        <v>1</v>
      </c>
      <c r="Q306" s="13"/>
      <c r="R306" s="28">
        <v>100000000</v>
      </c>
      <c r="S306" s="28">
        <v>0</v>
      </c>
    </row>
    <row r="307" spans="1:19" ht="30" customHeight="1" x14ac:dyDescent="0.25">
      <c r="A307" s="14" t="s">
        <v>607</v>
      </c>
      <c r="B307" s="14" t="s">
        <v>608</v>
      </c>
      <c r="C307" s="1">
        <v>2022003050006</v>
      </c>
      <c r="D307" s="14" t="s">
        <v>642</v>
      </c>
      <c r="E307" t="s">
        <v>643</v>
      </c>
      <c r="F307" t="s">
        <v>644</v>
      </c>
      <c r="G307" s="14" t="s">
        <v>645</v>
      </c>
      <c r="H307" s="13">
        <v>90</v>
      </c>
      <c r="I307" s="13">
        <v>0</v>
      </c>
      <c r="J307" s="29">
        <f t="shared" si="4"/>
        <v>1.1111111111111112E-2</v>
      </c>
      <c r="K307" s="2" t="s">
        <v>142</v>
      </c>
      <c r="L307" s="2">
        <v>6</v>
      </c>
      <c r="M307" s="2" t="s">
        <v>620</v>
      </c>
      <c r="N307" s="13" t="s">
        <v>620</v>
      </c>
      <c r="O307" s="13" t="s">
        <v>744</v>
      </c>
      <c r="P307" s="13">
        <v>1</v>
      </c>
      <c r="Q307" s="15" t="s">
        <v>3826</v>
      </c>
      <c r="R307" s="28">
        <v>500000000</v>
      </c>
      <c r="S307" s="28">
        <v>0</v>
      </c>
    </row>
    <row r="308" spans="1:19" ht="30" customHeight="1" x14ac:dyDescent="0.25">
      <c r="A308" s="14" t="s">
        <v>646</v>
      </c>
      <c r="B308" s="14" t="s">
        <v>647</v>
      </c>
      <c r="C308" s="1">
        <v>2020003050292</v>
      </c>
      <c r="D308" s="14" t="s">
        <v>648</v>
      </c>
      <c r="E308" t="s">
        <v>649</v>
      </c>
      <c r="F308" t="s">
        <v>650</v>
      </c>
      <c r="G308" s="14" t="s">
        <v>651</v>
      </c>
      <c r="H308" s="13">
        <v>1</v>
      </c>
      <c r="I308" s="13">
        <v>1</v>
      </c>
      <c r="J308" s="29">
        <f t="shared" si="4"/>
        <v>1</v>
      </c>
      <c r="K308" s="2" t="s">
        <v>28</v>
      </c>
      <c r="L308" s="2">
        <v>12</v>
      </c>
      <c r="M308" s="2" t="s">
        <v>29</v>
      </c>
      <c r="N308" s="13" t="s">
        <v>29</v>
      </c>
      <c r="O308" s="13" t="s">
        <v>3790</v>
      </c>
      <c r="P308" s="13">
        <v>1</v>
      </c>
      <c r="Q308" s="15" t="s">
        <v>3827</v>
      </c>
      <c r="R308" s="28">
        <v>1618418447</v>
      </c>
      <c r="S308" s="28">
        <v>1523414131</v>
      </c>
    </row>
    <row r="309" spans="1:19" ht="30" customHeight="1" x14ac:dyDescent="0.25">
      <c r="A309" s="14" t="s">
        <v>646</v>
      </c>
      <c r="B309" s="14" t="s">
        <v>647</v>
      </c>
      <c r="C309" s="1">
        <v>2020003050292</v>
      </c>
      <c r="D309" s="14" t="s">
        <v>648</v>
      </c>
      <c r="E309" t="s">
        <v>649</v>
      </c>
      <c r="F309" t="s">
        <v>652</v>
      </c>
      <c r="G309" s="14" t="s">
        <v>653</v>
      </c>
      <c r="H309" s="13">
        <v>125</v>
      </c>
      <c r="I309" s="13">
        <v>100</v>
      </c>
      <c r="J309" s="29">
        <f t="shared" si="4"/>
        <v>1.6639999999999999</v>
      </c>
      <c r="K309" s="2" t="s">
        <v>28</v>
      </c>
      <c r="L309" s="2">
        <v>12</v>
      </c>
      <c r="M309" s="2" t="s">
        <v>101</v>
      </c>
      <c r="N309" s="13" t="s">
        <v>101</v>
      </c>
      <c r="O309" s="13" t="s">
        <v>3790</v>
      </c>
      <c r="P309" s="13">
        <v>208</v>
      </c>
      <c r="Q309" s="15" t="s">
        <v>3828</v>
      </c>
      <c r="R309" s="28"/>
      <c r="S309" s="28"/>
    </row>
    <row r="310" spans="1:19" ht="45" customHeight="1" x14ac:dyDescent="0.25">
      <c r="A310" s="14" t="s">
        <v>646</v>
      </c>
      <c r="B310" s="14" t="s">
        <v>647</v>
      </c>
      <c r="C310" s="1">
        <v>2020003050293</v>
      </c>
      <c r="D310" s="14" t="s">
        <v>654</v>
      </c>
      <c r="E310" t="s">
        <v>655</v>
      </c>
      <c r="F310" t="s">
        <v>656</v>
      </c>
      <c r="G310" s="14" t="s">
        <v>657</v>
      </c>
      <c r="H310" s="13">
        <v>1</v>
      </c>
      <c r="I310" s="13">
        <v>1</v>
      </c>
      <c r="J310" s="29">
        <f t="shared" si="4"/>
        <v>1</v>
      </c>
      <c r="K310" s="2" t="s">
        <v>28</v>
      </c>
      <c r="L310" s="2">
        <v>12</v>
      </c>
      <c r="M310" s="2" t="s">
        <v>29</v>
      </c>
      <c r="N310" s="13" t="s">
        <v>29</v>
      </c>
      <c r="O310" s="13" t="s">
        <v>3790</v>
      </c>
      <c r="P310" s="13">
        <v>1</v>
      </c>
      <c r="Q310" s="15" t="s">
        <v>3829</v>
      </c>
      <c r="R310" s="28">
        <v>1200000000</v>
      </c>
      <c r="S310" s="28">
        <v>87058281</v>
      </c>
    </row>
    <row r="311" spans="1:19" ht="45" customHeight="1" x14ac:dyDescent="0.25">
      <c r="A311" s="14" t="s">
        <v>646</v>
      </c>
      <c r="B311" s="14" t="s">
        <v>647</v>
      </c>
      <c r="C311" s="1">
        <v>2020003050293</v>
      </c>
      <c r="D311" s="14" t="s">
        <v>654</v>
      </c>
      <c r="E311" t="s">
        <v>655</v>
      </c>
      <c r="F311" t="s">
        <v>658</v>
      </c>
      <c r="G311" s="14" t="s">
        <v>659</v>
      </c>
      <c r="H311" s="13">
        <v>35</v>
      </c>
      <c r="I311" s="13">
        <v>22</v>
      </c>
      <c r="J311" s="29">
        <f t="shared" si="4"/>
        <v>3.9142857142857141</v>
      </c>
      <c r="K311" s="2" t="s">
        <v>28</v>
      </c>
      <c r="L311" s="2">
        <v>12</v>
      </c>
      <c r="M311" s="2" t="s">
        <v>29</v>
      </c>
      <c r="N311" s="13" t="s">
        <v>29</v>
      </c>
      <c r="O311" s="13" t="s">
        <v>3790</v>
      </c>
      <c r="P311" s="13">
        <v>137</v>
      </c>
      <c r="Q311" s="15" t="s">
        <v>3830</v>
      </c>
      <c r="R311" s="28"/>
      <c r="S311" s="28"/>
    </row>
    <row r="312" spans="1:19" ht="45" customHeight="1" x14ac:dyDescent="0.25">
      <c r="A312" s="14" t="s">
        <v>660</v>
      </c>
      <c r="B312" s="14" t="s">
        <v>661</v>
      </c>
      <c r="C312" s="1">
        <v>2020003050057</v>
      </c>
      <c r="D312" s="14" t="s">
        <v>662</v>
      </c>
      <c r="E312" t="s">
        <v>663</v>
      </c>
      <c r="F312" t="s">
        <v>664</v>
      </c>
      <c r="G312" s="14" t="s">
        <v>665</v>
      </c>
      <c r="H312" s="13">
        <v>10</v>
      </c>
      <c r="I312" s="13">
        <v>0</v>
      </c>
      <c r="J312" s="29">
        <f t="shared" si="4"/>
        <v>0</v>
      </c>
      <c r="K312" s="2" t="s">
        <v>142</v>
      </c>
      <c r="L312" s="2">
        <v>12</v>
      </c>
      <c r="M312" s="2" t="s">
        <v>29</v>
      </c>
      <c r="N312" s="13" t="s">
        <v>29</v>
      </c>
      <c r="O312" s="13" t="s">
        <v>744</v>
      </c>
      <c r="P312" s="13">
        <v>0</v>
      </c>
      <c r="Q312" s="13" t="s">
        <v>3831</v>
      </c>
      <c r="R312" s="28">
        <v>45000000</v>
      </c>
      <c r="S312" s="28">
        <v>0</v>
      </c>
    </row>
    <row r="313" spans="1:19" ht="45" customHeight="1" x14ac:dyDescent="0.25">
      <c r="A313" s="14" t="s">
        <v>660</v>
      </c>
      <c r="B313" s="14" t="s">
        <v>661</v>
      </c>
      <c r="C313" s="1">
        <v>2020003050057</v>
      </c>
      <c r="D313" s="14" t="s">
        <v>662</v>
      </c>
      <c r="E313" t="s">
        <v>663</v>
      </c>
      <c r="F313" t="s">
        <v>666</v>
      </c>
      <c r="G313" s="14" t="s">
        <v>667</v>
      </c>
      <c r="H313" s="13">
        <v>10</v>
      </c>
      <c r="I313" s="13">
        <v>0</v>
      </c>
      <c r="J313" s="29">
        <f t="shared" si="4"/>
        <v>0</v>
      </c>
      <c r="K313" s="2" t="s">
        <v>142</v>
      </c>
      <c r="L313" s="2">
        <v>12</v>
      </c>
      <c r="M313" s="2" t="s">
        <v>29</v>
      </c>
      <c r="N313" s="13" t="s">
        <v>29</v>
      </c>
      <c r="O313" s="13" t="s">
        <v>744</v>
      </c>
      <c r="P313" s="13">
        <v>0</v>
      </c>
      <c r="Q313" s="13" t="s">
        <v>3832</v>
      </c>
      <c r="R313" s="28"/>
      <c r="S313" s="28"/>
    </row>
    <row r="314" spans="1:19" ht="45" customHeight="1" x14ac:dyDescent="0.25">
      <c r="A314" s="14" t="s">
        <v>660</v>
      </c>
      <c r="B314" s="14" t="s">
        <v>668</v>
      </c>
      <c r="C314" s="1">
        <v>2020003050063</v>
      </c>
      <c r="D314" s="14" t="s">
        <v>669</v>
      </c>
      <c r="E314" t="s">
        <v>670</v>
      </c>
      <c r="F314" t="s">
        <v>671</v>
      </c>
      <c r="G314" s="14" t="s">
        <v>672</v>
      </c>
      <c r="H314" s="13">
        <v>70</v>
      </c>
      <c r="I314" s="13">
        <v>45</v>
      </c>
      <c r="J314" s="29">
        <f t="shared" si="4"/>
        <v>0</v>
      </c>
      <c r="K314" s="2" t="s">
        <v>673</v>
      </c>
      <c r="L314" s="2">
        <v>12</v>
      </c>
      <c r="M314" s="2" t="s">
        <v>29</v>
      </c>
      <c r="N314" s="13" t="s">
        <v>29</v>
      </c>
      <c r="O314" s="13" t="s">
        <v>744</v>
      </c>
      <c r="P314" s="13">
        <v>0</v>
      </c>
      <c r="Q314" s="13" t="s">
        <v>3833</v>
      </c>
      <c r="R314" s="28">
        <v>45000000</v>
      </c>
      <c r="S314" s="28">
        <v>11150000</v>
      </c>
    </row>
    <row r="315" spans="1:19" ht="45" customHeight="1" x14ac:dyDescent="0.25">
      <c r="A315" s="14" t="s">
        <v>660</v>
      </c>
      <c r="B315" s="14" t="s">
        <v>674</v>
      </c>
      <c r="C315" s="1">
        <v>2020003050065</v>
      </c>
      <c r="D315" s="14" t="s">
        <v>675</v>
      </c>
      <c r="E315" t="s">
        <v>676</v>
      </c>
      <c r="F315" t="s">
        <v>677</v>
      </c>
      <c r="G315" s="14" t="s">
        <v>678</v>
      </c>
      <c r="H315" s="13">
        <v>100</v>
      </c>
      <c r="I315" s="13">
        <v>100</v>
      </c>
      <c r="J315" s="29">
        <f t="shared" si="4"/>
        <v>0</v>
      </c>
      <c r="K315" s="2" t="s">
        <v>142</v>
      </c>
      <c r="L315" s="2">
        <v>12</v>
      </c>
      <c r="M315" s="2" t="s">
        <v>29</v>
      </c>
      <c r="N315" s="13" t="s">
        <v>29</v>
      </c>
      <c r="O315" s="13" t="s">
        <v>744</v>
      </c>
      <c r="P315" s="13">
        <v>0</v>
      </c>
      <c r="Q315" s="13"/>
      <c r="R315" s="28">
        <v>1662082335</v>
      </c>
      <c r="S315" s="28">
        <v>611541132</v>
      </c>
    </row>
    <row r="316" spans="1:19" ht="45" customHeight="1" x14ac:dyDescent="0.25">
      <c r="A316" s="14" t="s">
        <v>660</v>
      </c>
      <c r="B316" s="14" t="s">
        <v>674</v>
      </c>
      <c r="C316" s="1">
        <v>2020003050065</v>
      </c>
      <c r="D316" s="14" t="s">
        <v>675</v>
      </c>
      <c r="E316" t="s">
        <v>676</v>
      </c>
      <c r="F316" t="s">
        <v>679</v>
      </c>
      <c r="G316" s="14" t="s">
        <v>680</v>
      </c>
      <c r="H316" s="13">
        <v>12</v>
      </c>
      <c r="I316" s="13">
        <v>6</v>
      </c>
      <c r="J316" s="29">
        <f t="shared" si="4"/>
        <v>6.166666666666667</v>
      </c>
      <c r="K316" s="2" t="s">
        <v>28</v>
      </c>
      <c r="L316" s="2">
        <v>12</v>
      </c>
      <c r="M316" s="2" t="s">
        <v>29</v>
      </c>
      <c r="N316" s="13" t="s">
        <v>29</v>
      </c>
      <c r="O316" s="13" t="s">
        <v>744</v>
      </c>
      <c r="P316" s="13">
        <v>74</v>
      </c>
      <c r="Q316" s="13"/>
      <c r="R316" s="28"/>
      <c r="S316" s="28"/>
    </row>
    <row r="317" spans="1:19" ht="45" customHeight="1" x14ac:dyDescent="0.25">
      <c r="A317" s="14" t="s">
        <v>660</v>
      </c>
      <c r="B317" s="14" t="s">
        <v>674</v>
      </c>
      <c r="C317" s="1">
        <v>2020003050065</v>
      </c>
      <c r="D317" s="14" t="s">
        <v>675</v>
      </c>
      <c r="E317" t="s">
        <v>676</v>
      </c>
      <c r="F317" t="s">
        <v>681</v>
      </c>
      <c r="G317" s="14" t="s">
        <v>682</v>
      </c>
      <c r="H317" s="13">
        <v>5</v>
      </c>
      <c r="I317" s="13">
        <v>3</v>
      </c>
      <c r="J317" s="29">
        <f t="shared" si="4"/>
        <v>10.6</v>
      </c>
      <c r="K317" s="2" t="s">
        <v>28</v>
      </c>
      <c r="L317" s="2">
        <v>12</v>
      </c>
      <c r="M317" s="2" t="s">
        <v>29</v>
      </c>
      <c r="N317" s="13" t="s">
        <v>29</v>
      </c>
      <c r="O317" s="13" t="s">
        <v>744</v>
      </c>
      <c r="P317" s="13">
        <v>53</v>
      </c>
      <c r="Q317" s="13"/>
      <c r="R317" s="28"/>
      <c r="S317" s="28"/>
    </row>
    <row r="318" spans="1:19" ht="45" customHeight="1" x14ac:dyDescent="0.25">
      <c r="A318" s="14" t="s">
        <v>660</v>
      </c>
      <c r="B318" s="14" t="s">
        <v>674</v>
      </c>
      <c r="C318" s="1">
        <v>2020003050065</v>
      </c>
      <c r="D318" s="14" t="s">
        <v>675</v>
      </c>
      <c r="E318" t="s">
        <v>676</v>
      </c>
      <c r="F318" t="s">
        <v>683</v>
      </c>
      <c r="G318" s="14" t="s">
        <v>684</v>
      </c>
      <c r="H318" s="13">
        <v>10</v>
      </c>
      <c r="I318" s="13">
        <v>5</v>
      </c>
      <c r="J318" s="29">
        <f t="shared" si="4"/>
        <v>1</v>
      </c>
      <c r="K318" s="2" t="s">
        <v>142</v>
      </c>
      <c r="L318" s="2">
        <v>12</v>
      </c>
      <c r="M318" s="2" t="s">
        <v>29</v>
      </c>
      <c r="N318" s="13" t="s">
        <v>29</v>
      </c>
      <c r="O318" s="13" t="s">
        <v>744</v>
      </c>
      <c r="P318" s="13">
        <v>10</v>
      </c>
      <c r="Q318" s="13"/>
      <c r="R318" s="28"/>
      <c r="S318" s="28"/>
    </row>
    <row r="319" spans="1:19" ht="45" customHeight="1" x14ac:dyDescent="0.25">
      <c r="A319" s="14" t="s">
        <v>660</v>
      </c>
      <c r="B319" s="14" t="s">
        <v>674</v>
      </c>
      <c r="C319" s="1">
        <v>2020003050065</v>
      </c>
      <c r="D319" s="14" t="s">
        <v>675</v>
      </c>
      <c r="E319" t="s">
        <v>676</v>
      </c>
      <c r="F319" t="s">
        <v>685</v>
      </c>
      <c r="G319" s="14" t="s">
        <v>686</v>
      </c>
      <c r="H319" s="13">
        <v>1</v>
      </c>
      <c r="I319" s="13">
        <v>1</v>
      </c>
      <c r="J319" s="29">
        <f t="shared" si="4"/>
        <v>1</v>
      </c>
      <c r="K319" s="2" t="s">
        <v>28</v>
      </c>
      <c r="L319" s="2">
        <v>12</v>
      </c>
      <c r="M319" s="2" t="s">
        <v>29</v>
      </c>
      <c r="N319" s="13" t="s">
        <v>29</v>
      </c>
      <c r="O319" s="13" t="s">
        <v>744</v>
      </c>
      <c r="P319" s="13">
        <v>1</v>
      </c>
      <c r="Q319" s="13"/>
      <c r="R319" s="28"/>
      <c r="S319" s="28"/>
    </row>
    <row r="320" spans="1:19" ht="45" customHeight="1" x14ac:dyDescent="0.25">
      <c r="A320" s="14" t="s">
        <v>660</v>
      </c>
      <c r="B320" s="14" t="s">
        <v>674</v>
      </c>
      <c r="C320" s="1">
        <v>2020003050065</v>
      </c>
      <c r="D320" s="14" t="s">
        <v>675</v>
      </c>
      <c r="E320" t="s">
        <v>676</v>
      </c>
      <c r="F320" t="s">
        <v>687</v>
      </c>
      <c r="G320" s="14" t="s">
        <v>688</v>
      </c>
      <c r="H320" s="13">
        <v>500</v>
      </c>
      <c r="I320" s="13">
        <v>300</v>
      </c>
      <c r="J320" s="29">
        <f t="shared" si="4"/>
        <v>0.63</v>
      </c>
      <c r="K320" s="2" t="s">
        <v>28</v>
      </c>
      <c r="L320" s="2">
        <v>12</v>
      </c>
      <c r="M320" s="2" t="s">
        <v>29</v>
      </c>
      <c r="N320" s="13" t="s">
        <v>29</v>
      </c>
      <c r="O320" s="13" t="s">
        <v>744</v>
      </c>
      <c r="P320" s="13">
        <v>315</v>
      </c>
      <c r="Q320" s="13"/>
      <c r="R320" s="28"/>
      <c r="S320" s="28"/>
    </row>
    <row r="321" spans="1:19" ht="45" customHeight="1" x14ac:dyDescent="0.25">
      <c r="A321" s="14" t="s">
        <v>660</v>
      </c>
      <c r="B321" s="14" t="s">
        <v>674</v>
      </c>
      <c r="C321" s="1">
        <v>2020003050065</v>
      </c>
      <c r="D321" s="14" t="s">
        <v>675</v>
      </c>
      <c r="E321" t="s">
        <v>676</v>
      </c>
      <c r="F321" t="s">
        <v>689</v>
      </c>
      <c r="G321" s="14" t="s">
        <v>690</v>
      </c>
      <c r="H321" s="13">
        <v>10</v>
      </c>
      <c r="I321" s="13">
        <v>10</v>
      </c>
      <c r="J321" s="29">
        <f t="shared" si="4"/>
        <v>1</v>
      </c>
      <c r="K321" s="2" t="s">
        <v>142</v>
      </c>
      <c r="L321" s="2">
        <v>12</v>
      </c>
      <c r="M321" s="2" t="s">
        <v>29</v>
      </c>
      <c r="N321" s="13" t="s">
        <v>29</v>
      </c>
      <c r="O321" s="13" t="s">
        <v>744</v>
      </c>
      <c r="P321" s="13">
        <v>10</v>
      </c>
      <c r="Q321" s="13"/>
      <c r="R321" s="28"/>
      <c r="S321" s="28"/>
    </row>
    <row r="322" spans="1:19" ht="45" customHeight="1" x14ac:dyDescent="0.25">
      <c r="A322" s="14" t="s">
        <v>660</v>
      </c>
      <c r="B322" s="14" t="s">
        <v>674</v>
      </c>
      <c r="C322" s="1">
        <v>2020003050065</v>
      </c>
      <c r="D322" s="14" t="s">
        <v>675</v>
      </c>
      <c r="E322" t="s">
        <v>676</v>
      </c>
      <c r="F322" t="s">
        <v>691</v>
      </c>
      <c r="G322" s="14" t="s">
        <v>692</v>
      </c>
      <c r="H322" s="13">
        <v>10</v>
      </c>
      <c r="I322" s="13">
        <v>10</v>
      </c>
      <c r="J322" s="29">
        <f t="shared" si="4"/>
        <v>1</v>
      </c>
      <c r="K322" s="2" t="s">
        <v>142</v>
      </c>
      <c r="L322" s="2">
        <v>12</v>
      </c>
      <c r="M322" s="2" t="s">
        <v>29</v>
      </c>
      <c r="N322" s="13" t="s">
        <v>29</v>
      </c>
      <c r="O322" s="13" t="s">
        <v>744</v>
      </c>
      <c r="P322" s="13">
        <v>10</v>
      </c>
      <c r="Q322" s="13"/>
      <c r="R322" s="28"/>
      <c r="S322" s="28"/>
    </row>
    <row r="323" spans="1:19" ht="45" customHeight="1" x14ac:dyDescent="0.25">
      <c r="A323" s="14" t="s">
        <v>660</v>
      </c>
      <c r="B323" s="14" t="s">
        <v>674</v>
      </c>
      <c r="C323" s="1">
        <v>2020003050065</v>
      </c>
      <c r="D323" s="14" t="s">
        <v>675</v>
      </c>
      <c r="E323" t="s">
        <v>676</v>
      </c>
      <c r="F323" t="s">
        <v>693</v>
      </c>
      <c r="G323" s="14" t="s">
        <v>694</v>
      </c>
      <c r="H323" s="13">
        <v>1</v>
      </c>
      <c r="I323" s="13">
        <v>1</v>
      </c>
      <c r="J323" s="29">
        <f t="shared" si="4"/>
        <v>1</v>
      </c>
      <c r="K323" s="2" t="s">
        <v>28</v>
      </c>
      <c r="L323" s="2">
        <v>12</v>
      </c>
      <c r="M323" s="2" t="s">
        <v>29</v>
      </c>
      <c r="N323" s="13" t="s">
        <v>29</v>
      </c>
      <c r="O323" s="13" t="s">
        <v>744</v>
      </c>
      <c r="P323" s="13">
        <v>1</v>
      </c>
      <c r="Q323" s="13"/>
      <c r="R323" s="28"/>
      <c r="S323" s="28"/>
    </row>
    <row r="324" spans="1:19" ht="30" customHeight="1" x14ac:dyDescent="0.25">
      <c r="A324" s="14" t="s">
        <v>660</v>
      </c>
      <c r="B324" s="14" t="s">
        <v>695</v>
      </c>
      <c r="C324" s="1">
        <v>2021003050057</v>
      </c>
      <c r="D324" s="14" t="s">
        <v>696</v>
      </c>
      <c r="E324" t="s">
        <v>697</v>
      </c>
      <c r="F324" t="s">
        <v>698</v>
      </c>
      <c r="G324" s="14" t="s">
        <v>699</v>
      </c>
      <c r="H324" s="13">
        <v>1</v>
      </c>
      <c r="I324" s="13">
        <v>1</v>
      </c>
      <c r="J324" s="29">
        <f t="shared" si="4"/>
        <v>1</v>
      </c>
      <c r="K324" s="2" t="s">
        <v>28</v>
      </c>
      <c r="L324" s="2">
        <v>12</v>
      </c>
      <c r="M324" s="2" t="s">
        <v>29</v>
      </c>
      <c r="N324" s="13" t="s">
        <v>29</v>
      </c>
      <c r="O324" s="13" t="s">
        <v>744</v>
      </c>
      <c r="P324" s="13">
        <v>1</v>
      </c>
      <c r="Q324" s="13"/>
      <c r="R324" s="28">
        <v>576651846</v>
      </c>
      <c r="S324" s="28">
        <v>312665247</v>
      </c>
    </row>
    <row r="325" spans="1:19" ht="30" customHeight="1" x14ac:dyDescent="0.25">
      <c r="A325" s="14" t="s">
        <v>660</v>
      </c>
      <c r="B325" s="14" t="s">
        <v>695</v>
      </c>
      <c r="C325" s="1">
        <v>2021003050057</v>
      </c>
      <c r="D325" s="14" t="s">
        <v>696</v>
      </c>
      <c r="E325" t="s">
        <v>697</v>
      </c>
      <c r="F325" t="s">
        <v>700</v>
      </c>
      <c r="G325" s="14" t="s">
        <v>701</v>
      </c>
      <c r="H325" s="13">
        <v>50</v>
      </c>
      <c r="I325" s="13">
        <v>25</v>
      </c>
      <c r="J325" s="29">
        <f t="shared" si="4"/>
        <v>0.5</v>
      </c>
      <c r="K325" s="2" t="s">
        <v>142</v>
      </c>
      <c r="L325" s="2">
        <v>12</v>
      </c>
      <c r="M325" s="2" t="s">
        <v>29</v>
      </c>
      <c r="N325" s="13" t="s">
        <v>29</v>
      </c>
      <c r="O325" s="13" t="s">
        <v>744</v>
      </c>
      <c r="P325" s="13">
        <v>25</v>
      </c>
      <c r="Q325" s="13"/>
      <c r="R325" s="28"/>
      <c r="S325" s="28"/>
    </row>
    <row r="326" spans="1:19" ht="30" customHeight="1" x14ac:dyDescent="0.25">
      <c r="A326" s="14" t="s">
        <v>660</v>
      </c>
      <c r="B326" s="14" t="s">
        <v>695</v>
      </c>
      <c r="C326" s="1">
        <v>2021003050057</v>
      </c>
      <c r="D326" s="14" t="s">
        <v>696</v>
      </c>
      <c r="E326" t="s">
        <v>697</v>
      </c>
      <c r="F326" t="s">
        <v>702</v>
      </c>
      <c r="G326" s="14" t="s">
        <v>703</v>
      </c>
      <c r="H326" s="13">
        <v>3</v>
      </c>
      <c r="I326" s="13">
        <v>3</v>
      </c>
      <c r="J326" s="29">
        <f t="shared" si="4"/>
        <v>1</v>
      </c>
      <c r="K326" s="2" t="s">
        <v>28</v>
      </c>
      <c r="L326" s="2">
        <v>12</v>
      </c>
      <c r="M326" s="2" t="s">
        <v>29</v>
      </c>
      <c r="N326" s="13" t="s">
        <v>29</v>
      </c>
      <c r="O326" s="13" t="s">
        <v>744</v>
      </c>
      <c r="P326" s="13">
        <v>3</v>
      </c>
      <c r="Q326" s="13"/>
      <c r="R326" s="28"/>
      <c r="S326" s="28"/>
    </row>
    <row r="327" spans="1:19" ht="30" customHeight="1" x14ac:dyDescent="0.25">
      <c r="A327" s="14" t="s">
        <v>660</v>
      </c>
      <c r="B327" s="14" t="s">
        <v>695</v>
      </c>
      <c r="C327" s="1">
        <v>2021003050057</v>
      </c>
      <c r="D327" s="14" t="s">
        <v>696</v>
      </c>
      <c r="E327" t="s">
        <v>697</v>
      </c>
      <c r="F327" t="s">
        <v>704</v>
      </c>
      <c r="G327" s="14" t="s">
        <v>705</v>
      </c>
      <c r="H327" s="13">
        <v>70</v>
      </c>
      <c r="I327" s="13">
        <v>70</v>
      </c>
      <c r="J327" s="29">
        <f t="shared" si="4"/>
        <v>1</v>
      </c>
      <c r="K327" s="2" t="s">
        <v>28</v>
      </c>
      <c r="L327" s="2">
        <v>12</v>
      </c>
      <c r="M327" s="2" t="s">
        <v>29</v>
      </c>
      <c r="N327" s="13" t="s">
        <v>29</v>
      </c>
      <c r="O327" s="13" t="s">
        <v>744</v>
      </c>
      <c r="P327" s="13">
        <v>70</v>
      </c>
      <c r="Q327" s="13"/>
      <c r="R327" s="28"/>
      <c r="S327" s="28"/>
    </row>
    <row r="328" spans="1:19" ht="30" customHeight="1" x14ac:dyDescent="0.25">
      <c r="A328" s="14" t="s">
        <v>660</v>
      </c>
      <c r="B328" s="14" t="s">
        <v>695</v>
      </c>
      <c r="C328" s="1">
        <v>2021003050057</v>
      </c>
      <c r="D328" s="14" t="s">
        <v>696</v>
      </c>
      <c r="E328" t="s">
        <v>697</v>
      </c>
      <c r="F328" t="s">
        <v>706</v>
      </c>
      <c r="G328" s="14" t="s">
        <v>707</v>
      </c>
      <c r="H328" s="13">
        <v>75</v>
      </c>
      <c r="I328" s="13">
        <v>75</v>
      </c>
      <c r="J328" s="29">
        <f t="shared" ref="J328:J391" si="5">P328/H328</f>
        <v>1</v>
      </c>
      <c r="K328" s="2" t="s">
        <v>142</v>
      </c>
      <c r="L328" s="2">
        <v>12</v>
      </c>
      <c r="M328" s="2" t="s">
        <v>29</v>
      </c>
      <c r="N328" s="13" t="s">
        <v>29</v>
      </c>
      <c r="O328" s="13" t="s">
        <v>744</v>
      </c>
      <c r="P328" s="13">
        <v>75</v>
      </c>
      <c r="Q328" s="13"/>
      <c r="R328" s="28"/>
      <c r="S328" s="28"/>
    </row>
    <row r="329" spans="1:19" ht="30" customHeight="1" x14ac:dyDescent="0.25">
      <c r="A329" s="14" t="s">
        <v>708</v>
      </c>
      <c r="B329" s="14" t="s">
        <v>709</v>
      </c>
      <c r="C329" s="1">
        <v>2020003050215</v>
      </c>
      <c r="D329" s="14" t="s">
        <v>710</v>
      </c>
      <c r="E329" t="s">
        <v>711</v>
      </c>
      <c r="F329" t="s">
        <v>712</v>
      </c>
      <c r="G329" s="14" t="s">
        <v>713</v>
      </c>
      <c r="H329" s="13">
        <v>20</v>
      </c>
      <c r="I329" s="13">
        <v>10</v>
      </c>
      <c r="J329" s="29">
        <f t="shared" si="5"/>
        <v>0</v>
      </c>
      <c r="K329" s="2" t="s">
        <v>28</v>
      </c>
      <c r="L329" s="2">
        <v>12</v>
      </c>
      <c r="M329" s="2" t="s">
        <v>29</v>
      </c>
      <c r="N329" s="13" t="s">
        <v>29</v>
      </c>
      <c r="O329" s="13" t="s">
        <v>744</v>
      </c>
      <c r="P329" s="13">
        <v>0</v>
      </c>
      <c r="Q329" s="13" t="s">
        <v>3834</v>
      </c>
      <c r="R329" s="28">
        <v>19671769732</v>
      </c>
      <c r="S329" s="28">
        <v>0</v>
      </c>
    </row>
    <row r="330" spans="1:19" ht="30" customHeight="1" x14ac:dyDescent="0.25">
      <c r="A330" s="14" t="s">
        <v>708</v>
      </c>
      <c r="B330" s="14" t="s">
        <v>709</v>
      </c>
      <c r="C330" s="1">
        <v>2020003050215</v>
      </c>
      <c r="D330" s="14" t="s">
        <v>710</v>
      </c>
      <c r="E330" t="s">
        <v>711</v>
      </c>
      <c r="F330" t="s">
        <v>714</v>
      </c>
      <c r="G330" s="14" t="s">
        <v>715</v>
      </c>
      <c r="H330" s="13">
        <v>3000</v>
      </c>
      <c r="I330" s="13">
        <v>2000</v>
      </c>
      <c r="J330" s="29">
        <f t="shared" si="5"/>
        <v>6.9093333333333335</v>
      </c>
      <c r="K330" s="2" t="s">
        <v>28</v>
      </c>
      <c r="L330" s="2">
        <v>12</v>
      </c>
      <c r="M330" s="2" t="s">
        <v>29</v>
      </c>
      <c r="N330" s="13" t="s">
        <v>29</v>
      </c>
      <c r="O330" s="13" t="s">
        <v>744</v>
      </c>
      <c r="P330" s="13">
        <v>20728</v>
      </c>
      <c r="Q330" s="13" t="s">
        <v>3835</v>
      </c>
      <c r="R330" s="28"/>
      <c r="S330" s="28"/>
    </row>
    <row r="331" spans="1:19" ht="30" customHeight="1" x14ac:dyDescent="0.25">
      <c r="A331" s="14" t="s">
        <v>708</v>
      </c>
      <c r="B331" s="14" t="s">
        <v>716</v>
      </c>
      <c r="C331" s="1">
        <v>2021003050077</v>
      </c>
      <c r="D331" s="14" t="s">
        <v>717</v>
      </c>
      <c r="E331" t="s">
        <v>718</v>
      </c>
      <c r="F331" t="s">
        <v>719</v>
      </c>
      <c r="G331" s="14" t="s">
        <v>720</v>
      </c>
      <c r="H331" s="13">
        <v>2500</v>
      </c>
      <c r="I331" s="13">
        <v>1500</v>
      </c>
      <c r="J331" s="29">
        <f t="shared" si="5"/>
        <v>0.50639999999999996</v>
      </c>
      <c r="K331" s="2" t="s">
        <v>28</v>
      </c>
      <c r="L331" s="2">
        <v>12</v>
      </c>
      <c r="M331" s="2" t="s">
        <v>29</v>
      </c>
      <c r="N331" s="13" t="s">
        <v>29</v>
      </c>
      <c r="O331" s="13" t="s">
        <v>744</v>
      </c>
      <c r="P331" s="13">
        <v>1266</v>
      </c>
      <c r="Q331" s="13" t="s">
        <v>3836</v>
      </c>
      <c r="R331" s="28">
        <v>7388190625</v>
      </c>
      <c r="S331" s="28">
        <v>1500000002</v>
      </c>
    </row>
    <row r="332" spans="1:19" ht="30" customHeight="1" x14ac:dyDescent="0.25">
      <c r="A332" s="14" t="s">
        <v>708</v>
      </c>
      <c r="B332" s="14" t="s">
        <v>716</v>
      </c>
      <c r="C332" s="1">
        <v>2021003050077</v>
      </c>
      <c r="D332" s="14" t="s">
        <v>717</v>
      </c>
      <c r="E332" t="s">
        <v>718</v>
      </c>
      <c r="F332" t="s">
        <v>721</v>
      </c>
      <c r="G332" s="14" t="s">
        <v>722</v>
      </c>
      <c r="H332" s="13">
        <v>3000</v>
      </c>
      <c r="I332" s="13">
        <v>2000</v>
      </c>
      <c r="J332" s="29">
        <f t="shared" si="5"/>
        <v>0.16</v>
      </c>
      <c r="K332" s="2" t="s">
        <v>28</v>
      </c>
      <c r="L332" s="2">
        <v>12</v>
      </c>
      <c r="M332" s="2" t="s">
        <v>29</v>
      </c>
      <c r="N332" s="13" t="s">
        <v>29</v>
      </c>
      <c r="O332" s="13" t="s">
        <v>744</v>
      </c>
      <c r="P332" s="13">
        <v>480</v>
      </c>
      <c r="Q332" s="13" t="s">
        <v>3837</v>
      </c>
      <c r="R332" s="28"/>
      <c r="S332" s="28"/>
    </row>
    <row r="333" spans="1:19" ht="30" customHeight="1" x14ac:dyDescent="0.25">
      <c r="A333" s="14" t="s">
        <v>708</v>
      </c>
      <c r="B333" s="14" t="s">
        <v>716</v>
      </c>
      <c r="C333" s="1">
        <v>2021003050077</v>
      </c>
      <c r="D333" s="14" t="s">
        <v>717</v>
      </c>
      <c r="E333" t="s">
        <v>718</v>
      </c>
      <c r="F333" t="s">
        <v>723</v>
      </c>
      <c r="G333" s="14" t="s">
        <v>724</v>
      </c>
      <c r="H333" s="13">
        <v>5</v>
      </c>
      <c r="I333" s="13" t="s">
        <v>40</v>
      </c>
      <c r="J333" s="29" t="s">
        <v>244</v>
      </c>
      <c r="K333" s="2" t="s">
        <v>28</v>
      </c>
      <c r="L333" s="2">
        <v>12</v>
      </c>
      <c r="M333" s="2" t="s">
        <v>29</v>
      </c>
      <c r="N333" s="13" t="s">
        <v>29</v>
      </c>
      <c r="O333" s="13" t="s">
        <v>744</v>
      </c>
      <c r="P333" s="13" t="s">
        <v>244</v>
      </c>
      <c r="Q333" s="13" t="s">
        <v>3838</v>
      </c>
      <c r="R333" s="28"/>
      <c r="S333" s="28"/>
    </row>
    <row r="334" spans="1:19" ht="45" customHeight="1" x14ac:dyDescent="0.25">
      <c r="A334" s="14" t="s">
        <v>708</v>
      </c>
      <c r="B334" s="14" t="s">
        <v>716</v>
      </c>
      <c r="C334" s="1">
        <v>2021003050077</v>
      </c>
      <c r="D334" s="14" t="s">
        <v>717</v>
      </c>
      <c r="E334" t="s">
        <v>718</v>
      </c>
      <c r="F334" t="s">
        <v>725</v>
      </c>
      <c r="G334" s="14" t="s">
        <v>726</v>
      </c>
      <c r="H334" s="13">
        <v>3</v>
      </c>
      <c r="I334" s="13">
        <v>2</v>
      </c>
      <c r="J334" s="29">
        <f t="shared" si="5"/>
        <v>10</v>
      </c>
      <c r="K334" s="2" t="s">
        <v>28</v>
      </c>
      <c r="L334" s="2">
        <v>12</v>
      </c>
      <c r="M334" s="2" t="s">
        <v>29</v>
      </c>
      <c r="N334" s="13" t="s">
        <v>29</v>
      </c>
      <c r="O334" s="13" t="s">
        <v>744</v>
      </c>
      <c r="P334" s="13">
        <v>30</v>
      </c>
      <c r="Q334" s="13" t="s">
        <v>3839</v>
      </c>
      <c r="R334" s="28"/>
      <c r="S334" s="28"/>
    </row>
    <row r="335" spans="1:19" ht="45" customHeight="1" x14ac:dyDescent="0.25">
      <c r="A335" s="14" t="s">
        <v>708</v>
      </c>
      <c r="B335" s="14" t="s">
        <v>716</v>
      </c>
      <c r="C335" s="1">
        <v>2021003050077</v>
      </c>
      <c r="D335" s="14" t="s">
        <v>717</v>
      </c>
      <c r="E335" t="s">
        <v>718</v>
      </c>
      <c r="F335" t="s">
        <v>727</v>
      </c>
      <c r="G335" s="14" t="s">
        <v>728</v>
      </c>
      <c r="H335" s="13">
        <v>3</v>
      </c>
      <c r="I335" s="13">
        <v>1</v>
      </c>
      <c r="J335" s="29">
        <f t="shared" si="5"/>
        <v>0.66666666666666663</v>
      </c>
      <c r="K335" s="2" t="s">
        <v>28</v>
      </c>
      <c r="L335" s="2">
        <v>12</v>
      </c>
      <c r="M335" s="2" t="s">
        <v>29</v>
      </c>
      <c r="N335" s="13" t="s">
        <v>29</v>
      </c>
      <c r="O335" s="13" t="s">
        <v>744</v>
      </c>
      <c r="P335" s="13">
        <v>2</v>
      </c>
      <c r="Q335" s="13" t="s">
        <v>3840</v>
      </c>
      <c r="R335" s="28"/>
      <c r="S335" s="28"/>
    </row>
    <row r="336" spans="1:19" ht="45" customHeight="1" x14ac:dyDescent="0.25">
      <c r="A336" s="14" t="s">
        <v>708</v>
      </c>
      <c r="B336" s="14" t="s">
        <v>716</v>
      </c>
      <c r="C336" s="1">
        <v>2021003050077</v>
      </c>
      <c r="D336" s="14" t="s">
        <v>717</v>
      </c>
      <c r="E336" t="s">
        <v>718</v>
      </c>
      <c r="F336" t="s">
        <v>729</v>
      </c>
      <c r="G336" s="14" t="s">
        <v>730</v>
      </c>
      <c r="H336" s="13">
        <v>35</v>
      </c>
      <c r="I336" s="13">
        <v>15</v>
      </c>
      <c r="J336" s="29">
        <f t="shared" si="5"/>
        <v>1.5428571428571429</v>
      </c>
      <c r="K336" s="2" t="s">
        <v>28</v>
      </c>
      <c r="L336" s="2">
        <v>12</v>
      </c>
      <c r="M336" s="2" t="s">
        <v>29</v>
      </c>
      <c r="N336" s="13" t="s">
        <v>29</v>
      </c>
      <c r="O336" s="13" t="s">
        <v>744</v>
      </c>
      <c r="P336" s="13">
        <v>54</v>
      </c>
      <c r="Q336" s="13" t="s">
        <v>3841</v>
      </c>
      <c r="R336" s="28"/>
      <c r="S336" s="28"/>
    </row>
    <row r="337" spans="1:19" ht="45" customHeight="1" x14ac:dyDescent="0.25">
      <c r="A337" s="14" t="s">
        <v>708</v>
      </c>
      <c r="B337" s="14" t="s">
        <v>731</v>
      </c>
      <c r="C337" s="1">
        <v>2021003050091</v>
      </c>
      <c r="D337" s="14" t="s">
        <v>732</v>
      </c>
      <c r="E337" t="s">
        <v>733</v>
      </c>
      <c r="F337" t="s">
        <v>734</v>
      </c>
      <c r="G337" s="14" t="s">
        <v>735</v>
      </c>
      <c r="H337" s="13">
        <v>5000</v>
      </c>
      <c r="I337" s="13">
        <v>3000</v>
      </c>
      <c r="J337" s="29">
        <f t="shared" si="5"/>
        <v>1.3253999999999999</v>
      </c>
      <c r="K337" s="2" t="s">
        <v>28</v>
      </c>
      <c r="L337" s="2">
        <v>12</v>
      </c>
      <c r="M337" s="2" t="s">
        <v>29</v>
      </c>
      <c r="N337" s="13" t="s">
        <v>29</v>
      </c>
      <c r="O337" s="13" t="s">
        <v>744</v>
      </c>
      <c r="P337" s="13">
        <v>6627</v>
      </c>
      <c r="Q337" s="13" t="s">
        <v>3842</v>
      </c>
      <c r="R337" s="28">
        <v>20378221506</v>
      </c>
      <c r="S337" s="28">
        <v>13614624239</v>
      </c>
    </row>
    <row r="338" spans="1:19" ht="45" customHeight="1" x14ac:dyDescent="0.25">
      <c r="A338" s="14" t="s">
        <v>708</v>
      </c>
      <c r="B338" s="14" t="s">
        <v>731</v>
      </c>
      <c r="C338" s="1">
        <v>2021003050091</v>
      </c>
      <c r="D338" s="14" t="s">
        <v>732</v>
      </c>
      <c r="E338" t="s">
        <v>733</v>
      </c>
      <c r="F338" t="s">
        <v>736</v>
      </c>
      <c r="G338" s="14" t="s">
        <v>737</v>
      </c>
      <c r="H338" s="13">
        <v>10000</v>
      </c>
      <c r="I338" s="13">
        <v>6000</v>
      </c>
      <c r="J338" s="29">
        <f t="shared" si="5"/>
        <v>0.55700000000000005</v>
      </c>
      <c r="K338" s="2" t="s">
        <v>28</v>
      </c>
      <c r="L338" s="2">
        <v>12</v>
      </c>
      <c r="M338" s="2" t="s">
        <v>29</v>
      </c>
      <c r="N338" s="13" t="s">
        <v>29</v>
      </c>
      <c r="O338" s="13" t="s">
        <v>744</v>
      </c>
      <c r="P338" s="13">
        <v>5570</v>
      </c>
      <c r="Q338" s="13" t="s">
        <v>3843</v>
      </c>
      <c r="R338" s="28"/>
      <c r="S338" s="28"/>
    </row>
    <row r="339" spans="1:19" ht="45" customHeight="1" x14ac:dyDescent="0.25">
      <c r="A339" s="14" t="s">
        <v>708</v>
      </c>
      <c r="B339" s="14" t="s">
        <v>731</v>
      </c>
      <c r="C339" s="1">
        <v>2021003050091</v>
      </c>
      <c r="D339" s="14" t="s">
        <v>732</v>
      </c>
      <c r="E339" t="s">
        <v>733</v>
      </c>
      <c r="F339" t="s">
        <v>738</v>
      </c>
      <c r="G339" s="14" t="s">
        <v>739</v>
      </c>
      <c r="H339" s="13">
        <v>30</v>
      </c>
      <c r="I339" s="13">
        <v>15</v>
      </c>
      <c r="J339" s="29">
        <f t="shared" si="5"/>
        <v>0</v>
      </c>
      <c r="K339" s="2" t="s">
        <v>28</v>
      </c>
      <c r="L339" s="2">
        <v>12</v>
      </c>
      <c r="M339" s="2" t="s">
        <v>29</v>
      </c>
      <c r="N339" s="13" t="s">
        <v>29</v>
      </c>
      <c r="O339" s="13" t="s">
        <v>744</v>
      </c>
      <c r="P339" s="13">
        <v>0</v>
      </c>
      <c r="Q339" s="13"/>
      <c r="R339" s="28"/>
      <c r="S339" s="28"/>
    </row>
    <row r="340" spans="1:19" ht="45" customHeight="1" x14ac:dyDescent="0.25">
      <c r="A340" s="14" t="s">
        <v>708</v>
      </c>
      <c r="B340" s="14" t="s">
        <v>731</v>
      </c>
      <c r="C340" s="1">
        <v>2021003050091</v>
      </c>
      <c r="D340" s="14" t="s">
        <v>732</v>
      </c>
      <c r="E340" t="s">
        <v>733</v>
      </c>
      <c r="F340" t="s">
        <v>740</v>
      </c>
      <c r="G340" s="14" t="s">
        <v>741</v>
      </c>
      <c r="H340" s="13">
        <v>300</v>
      </c>
      <c r="I340" s="13" t="s">
        <v>40</v>
      </c>
      <c r="J340" s="29">
        <f t="shared" si="5"/>
        <v>0</v>
      </c>
      <c r="K340" s="2" t="s">
        <v>28</v>
      </c>
      <c r="L340" s="2">
        <v>12</v>
      </c>
      <c r="M340" s="2" t="s">
        <v>29</v>
      </c>
      <c r="N340" s="13" t="s">
        <v>29</v>
      </c>
      <c r="O340" s="13" t="s">
        <v>744</v>
      </c>
      <c r="P340" s="13">
        <v>0</v>
      </c>
      <c r="Q340" s="13" t="s">
        <v>3844</v>
      </c>
      <c r="R340" s="28"/>
      <c r="S340" s="28"/>
    </row>
    <row r="341" spans="1:19" ht="45" customHeight="1" x14ac:dyDescent="0.25">
      <c r="A341" s="14" t="s">
        <v>708</v>
      </c>
      <c r="B341" s="14" t="s">
        <v>731</v>
      </c>
      <c r="C341" s="1">
        <v>2021003050091</v>
      </c>
      <c r="D341" s="14" t="s">
        <v>732</v>
      </c>
      <c r="E341" t="s">
        <v>733</v>
      </c>
      <c r="F341" t="s">
        <v>742</v>
      </c>
      <c r="G341" s="14" t="s">
        <v>743</v>
      </c>
      <c r="H341" s="13">
        <v>1</v>
      </c>
      <c r="I341" s="13">
        <v>1</v>
      </c>
      <c r="J341" s="29">
        <f t="shared" si="5"/>
        <v>1</v>
      </c>
      <c r="K341" s="2" t="s">
        <v>28</v>
      </c>
      <c r="L341" s="2">
        <v>1</v>
      </c>
      <c r="M341" s="2" t="s">
        <v>744</v>
      </c>
      <c r="N341" s="13" t="s">
        <v>29</v>
      </c>
      <c r="O341" s="13" t="s">
        <v>744</v>
      </c>
      <c r="P341" s="13">
        <v>1</v>
      </c>
      <c r="Q341" s="13"/>
      <c r="R341" s="28"/>
      <c r="S341" s="28"/>
    </row>
    <row r="342" spans="1:19" ht="45" customHeight="1" x14ac:dyDescent="0.25">
      <c r="A342" s="14" t="s">
        <v>708</v>
      </c>
      <c r="B342" s="14" t="s">
        <v>731</v>
      </c>
      <c r="C342" s="1">
        <v>2021003050091</v>
      </c>
      <c r="D342" s="14" t="s">
        <v>732</v>
      </c>
      <c r="E342" t="s">
        <v>733</v>
      </c>
      <c r="F342" t="s">
        <v>745</v>
      </c>
      <c r="G342" s="14" t="s">
        <v>746</v>
      </c>
      <c r="H342" s="13">
        <v>4</v>
      </c>
      <c r="I342" s="13">
        <v>4</v>
      </c>
      <c r="J342" s="29">
        <f t="shared" si="5"/>
        <v>0.5</v>
      </c>
      <c r="K342" s="2" t="s">
        <v>28</v>
      </c>
      <c r="L342" s="2">
        <v>1</v>
      </c>
      <c r="M342" s="2" t="s">
        <v>744</v>
      </c>
      <c r="N342" s="13" t="s">
        <v>29</v>
      </c>
      <c r="O342" s="13" t="s">
        <v>3790</v>
      </c>
      <c r="P342" s="13">
        <v>2</v>
      </c>
      <c r="Q342" s="13"/>
      <c r="R342" s="28"/>
      <c r="S342" s="28"/>
    </row>
    <row r="343" spans="1:19" ht="45" customHeight="1" x14ac:dyDescent="0.25">
      <c r="A343" s="14" t="s">
        <v>708</v>
      </c>
      <c r="B343" s="14" t="s">
        <v>747</v>
      </c>
      <c r="C343" s="1">
        <v>2021003050092</v>
      </c>
      <c r="D343" s="14" t="s">
        <v>748</v>
      </c>
      <c r="E343" t="s">
        <v>749</v>
      </c>
      <c r="F343" t="s">
        <v>750</v>
      </c>
      <c r="G343" s="14" t="s">
        <v>751</v>
      </c>
      <c r="H343" s="13">
        <v>1000</v>
      </c>
      <c r="I343" s="13">
        <v>600</v>
      </c>
      <c r="J343" s="29">
        <f t="shared" si="5"/>
        <v>9.282</v>
      </c>
      <c r="K343" s="2" t="s">
        <v>28</v>
      </c>
      <c r="L343" s="2">
        <v>12</v>
      </c>
      <c r="M343" s="2" t="s">
        <v>29</v>
      </c>
      <c r="N343" s="13" t="s">
        <v>29</v>
      </c>
      <c r="O343" s="13" t="s">
        <v>744</v>
      </c>
      <c r="P343" s="13">
        <v>9282</v>
      </c>
      <c r="Q343" s="13" t="s">
        <v>3836</v>
      </c>
      <c r="R343" s="28">
        <v>19007513810</v>
      </c>
      <c r="S343" s="28">
        <v>4225165685</v>
      </c>
    </row>
    <row r="344" spans="1:19" ht="45" customHeight="1" x14ac:dyDescent="0.25">
      <c r="A344" s="14" t="s">
        <v>708</v>
      </c>
      <c r="B344" s="14" t="s">
        <v>747</v>
      </c>
      <c r="C344" s="1">
        <v>2021003050092</v>
      </c>
      <c r="D344" s="14" t="s">
        <v>748</v>
      </c>
      <c r="E344" t="s">
        <v>749</v>
      </c>
      <c r="F344" t="s">
        <v>752</v>
      </c>
      <c r="G344" s="14" t="s">
        <v>753</v>
      </c>
      <c r="H344" s="13">
        <v>2000</v>
      </c>
      <c r="I344" s="13">
        <v>1000</v>
      </c>
      <c r="J344" s="29">
        <f t="shared" si="5"/>
        <v>2.2075</v>
      </c>
      <c r="K344" s="2" t="s">
        <v>28</v>
      </c>
      <c r="L344" s="2">
        <v>12</v>
      </c>
      <c r="M344" s="2" t="s">
        <v>29</v>
      </c>
      <c r="N344" s="13" t="s">
        <v>29</v>
      </c>
      <c r="O344" s="13" t="s">
        <v>744</v>
      </c>
      <c r="P344" s="13">
        <v>4415</v>
      </c>
      <c r="Q344" s="13" t="s">
        <v>3845</v>
      </c>
      <c r="R344" s="28"/>
      <c r="S344" s="28"/>
    </row>
    <row r="345" spans="1:19" ht="45" customHeight="1" x14ac:dyDescent="0.25">
      <c r="A345" s="14" t="s">
        <v>708</v>
      </c>
      <c r="B345" s="14" t="s">
        <v>747</v>
      </c>
      <c r="C345" s="1">
        <v>2021003050092</v>
      </c>
      <c r="D345" s="14" t="s">
        <v>748</v>
      </c>
      <c r="E345" t="s">
        <v>749</v>
      </c>
      <c r="F345" t="s">
        <v>754</v>
      </c>
      <c r="G345" s="14" t="s">
        <v>755</v>
      </c>
      <c r="H345" s="13">
        <v>2</v>
      </c>
      <c r="I345" s="13">
        <v>1</v>
      </c>
      <c r="J345" s="29">
        <f t="shared" si="5"/>
        <v>1</v>
      </c>
      <c r="K345" s="2" t="s">
        <v>28</v>
      </c>
      <c r="L345" s="2">
        <v>12</v>
      </c>
      <c r="M345" s="2" t="s">
        <v>29</v>
      </c>
      <c r="N345" s="13" t="s">
        <v>29</v>
      </c>
      <c r="O345" s="13" t="s">
        <v>744</v>
      </c>
      <c r="P345" s="13">
        <v>2</v>
      </c>
      <c r="Q345" s="13"/>
      <c r="R345" s="28"/>
      <c r="S345" s="28"/>
    </row>
    <row r="346" spans="1:19" ht="45" customHeight="1" x14ac:dyDescent="0.25">
      <c r="A346" s="14" t="s">
        <v>708</v>
      </c>
      <c r="B346" s="14" t="s">
        <v>747</v>
      </c>
      <c r="C346" s="1">
        <v>2021003050092</v>
      </c>
      <c r="D346" s="14" t="s">
        <v>748</v>
      </c>
      <c r="E346" t="s">
        <v>749</v>
      </c>
      <c r="F346" t="s">
        <v>756</v>
      </c>
      <c r="G346" s="14" t="s">
        <v>757</v>
      </c>
      <c r="H346" s="13">
        <v>10</v>
      </c>
      <c r="I346" s="13">
        <v>5</v>
      </c>
      <c r="J346" s="29">
        <f t="shared" si="5"/>
        <v>1.3</v>
      </c>
      <c r="K346" s="2" t="s">
        <v>28</v>
      </c>
      <c r="L346" s="2">
        <v>12</v>
      </c>
      <c r="M346" s="2" t="s">
        <v>29</v>
      </c>
      <c r="N346" s="13" t="s">
        <v>29</v>
      </c>
      <c r="O346" s="13" t="s">
        <v>744</v>
      </c>
      <c r="P346" s="13">
        <v>13</v>
      </c>
      <c r="Q346" s="13"/>
      <c r="R346" s="28"/>
      <c r="S346" s="28"/>
    </row>
    <row r="347" spans="1:19" ht="30" customHeight="1" x14ac:dyDescent="0.25">
      <c r="A347" s="14" t="s">
        <v>708</v>
      </c>
      <c r="B347" s="14" t="s">
        <v>758</v>
      </c>
      <c r="C347" s="1">
        <v>2021003050094</v>
      </c>
      <c r="D347" s="14" t="s">
        <v>759</v>
      </c>
      <c r="E347" t="s">
        <v>760</v>
      </c>
      <c r="F347" t="s">
        <v>761</v>
      </c>
      <c r="G347" s="14" t="s">
        <v>762</v>
      </c>
      <c r="H347" s="13">
        <v>10</v>
      </c>
      <c r="I347" s="13">
        <v>1</v>
      </c>
      <c r="J347" s="29">
        <f t="shared" si="5"/>
        <v>0.2</v>
      </c>
      <c r="K347" s="2" t="s">
        <v>28</v>
      </c>
      <c r="L347" s="2">
        <v>12</v>
      </c>
      <c r="M347" s="2" t="s">
        <v>29</v>
      </c>
      <c r="N347" s="13" t="s">
        <v>29</v>
      </c>
      <c r="O347" s="13" t="s">
        <v>744</v>
      </c>
      <c r="P347" s="13">
        <v>2</v>
      </c>
      <c r="Q347" s="13" t="s">
        <v>3846</v>
      </c>
      <c r="R347" s="28">
        <v>10000000000</v>
      </c>
      <c r="S347" s="28">
        <v>7500000001</v>
      </c>
    </row>
    <row r="348" spans="1:19" ht="30" customHeight="1" x14ac:dyDescent="0.25">
      <c r="A348" s="14" t="s">
        <v>708</v>
      </c>
      <c r="B348" s="14" t="s">
        <v>758</v>
      </c>
      <c r="C348" s="1">
        <v>2021003050094</v>
      </c>
      <c r="D348" s="14" t="s">
        <v>759</v>
      </c>
      <c r="E348" t="s">
        <v>760</v>
      </c>
      <c r="F348" t="s">
        <v>763</v>
      </c>
      <c r="G348" s="14" t="s">
        <v>764</v>
      </c>
      <c r="H348" s="13">
        <v>35</v>
      </c>
      <c r="I348" s="13">
        <v>25</v>
      </c>
      <c r="J348" s="29">
        <f t="shared" si="5"/>
        <v>2.5142857142857142</v>
      </c>
      <c r="K348" s="2" t="s">
        <v>28</v>
      </c>
      <c r="L348" s="2">
        <v>12</v>
      </c>
      <c r="M348" s="2" t="s">
        <v>29</v>
      </c>
      <c r="N348" s="13" t="s">
        <v>29</v>
      </c>
      <c r="O348" s="13" t="s">
        <v>744</v>
      </c>
      <c r="P348" s="13">
        <v>88</v>
      </c>
      <c r="Q348" s="13" t="s">
        <v>3847</v>
      </c>
      <c r="R348" s="28"/>
      <c r="S348" s="28"/>
    </row>
    <row r="349" spans="1:19" ht="30" customHeight="1" x14ac:dyDescent="0.25">
      <c r="A349" s="14" t="s">
        <v>708</v>
      </c>
      <c r="B349" s="14" t="s">
        <v>758</v>
      </c>
      <c r="C349" s="1">
        <v>2021003050094</v>
      </c>
      <c r="D349" s="14" t="s">
        <v>759</v>
      </c>
      <c r="E349" t="s">
        <v>760</v>
      </c>
      <c r="F349" t="s">
        <v>765</v>
      </c>
      <c r="G349" s="14" t="s">
        <v>766</v>
      </c>
      <c r="H349" s="13">
        <v>33</v>
      </c>
      <c r="I349" s="13">
        <v>23</v>
      </c>
      <c r="J349" s="29">
        <f t="shared" si="5"/>
        <v>2.3333333333333335</v>
      </c>
      <c r="K349" s="2" t="s">
        <v>28</v>
      </c>
      <c r="L349" s="2">
        <v>12</v>
      </c>
      <c r="M349" s="2" t="s">
        <v>29</v>
      </c>
      <c r="N349" s="13" t="s">
        <v>29</v>
      </c>
      <c r="O349" s="13" t="s">
        <v>744</v>
      </c>
      <c r="P349" s="13">
        <v>77</v>
      </c>
      <c r="Q349" s="13" t="s">
        <v>3848</v>
      </c>
      <c r="R349" s="28"/>
      <c r="S349" s="28"/>
    </row>
    <row r="350" spans="1:19" ht="30" customHeight="1" x14ac:dyDescent="0.25">
      <c r="A350" s="14" t="s">
        <v>708</v>
      </c>
      <c r="B350" s="14" t="s">
        <v>758</v>
      </c>
      <c r="C350" s="1">
        <v>2021003050094</v>
      </c>
      <c r="D350" s="14" t="s">
        <v>759</v>
      </c>
      <c r="E350" t="s">
        <v>760</v>
      </c>
      <c r="F350" t="s">
        <v>767</v>
      </c>
      <c r="G350" s="14" t="s">
        <v>768</v>
      </c>
      <c r="H350" s="13">
        <v>25</v>
      </c>
      <c r="I350" s="13">
        <v>15</v>
      </c>
      <c r="J350" s="29">
        <f t="shared" si="5"/>
        <v>4.96</v>
      </c>
      <c r="K350" s="2" t="s">
        <v>28</v>
      </c>
      <c r="L350" s="2">
        <v>12</v>
      </c>
      <c r="M350" s="2" t="s">
        <v>29</v>
      </c>
      <c r="N350" s="13" t="s">
        <v>29</v>
      </c>
      <c r="O350" s="13" t="s">
        <v>744</v>
      </c>
      <c r="P350" s="13">
        <v>124</v>
      </c>
      <c r="Q350" s="13" t="s">
        <v>3849</v>
      </c>
      <c r="R350" s="28"/>
      <c r="S350" s="28"/>
    </row>
    <row r="351" spans="1:19" ht="30" customHeight="1" x14ac:dyDescent="0.25">
      <c r="A351" s="14" t="s">
        <v>769</v>
      </c>
      <c r="B351" s="14" t="s">
        <v>770</v>
      </c>
      <c r="C351" s="1">
        <v>2020003050021</v>
      </c>
      <c r="D351" s="14" t="s">
        <v>771</v>
      </c>
      <c r="E351" t="s">
        <v>772</v>
      </c>
      <c r="F351" t="s">
        <v>773</v>
      </c>
      <c r="G351" s="14" t="s">
        <v>774</v>
      </c>
      <c r="H351" s="13">
        <v>1</v>
      </c>
      <c r="I351" s="13" t="s">
        <v>3850</v>
      </c>
      <c r="J351" s="29">
        <f t="shared" si="5"/>
        <v>0.75</v>
      </c>
      <c r="K351" s="2" t="s">
        <v>28</v>
      </c>
      <c r="L351" s="2">
        <v>12</v>
      </c>
      <c r="M351" s="2" t="s">
        <v>29</v>
      </c>
      <c r="N351" s="13" t="s">
        <v>1948</v>
      </c>
      <c r="O351" s="13" t="s">
        <v>3823</v>
      </c>
      <c r="P351" s="13">
        <v>0.75</v>
      </c>
      <c r="Q351" s="13" t="s">
        <v>3851</v>
      </c>
      <c r="R351" s="28">
        <v>2903939233</v>
      </c>
      <c r="S351" s="28">
        <v>2181048167</v>
      </c>
    </row>
    <row r="352" spans="1:19" ht="30" customHeight="1" x14ac:dyDescent="0.25">
      <c r="A352" s="14" t="s">
        <v>769</v>
      </c>
      <c r="B352" s="14" t="s">
        <v>770</v>
      </c>
      <c r="C352" s="1">
        <v>2020003050021</v>
      </c>
      <c r="D352" s="14" t="s">
        <v>771</v>
      </c>
      <c r="E352" t="s">
        <v>772</v>
      </c>
      <c r="F352" t="s">
        <v>775</v>
      </c>
      <c r="G352" s="14" t="s">
        <v>776</v>
      </c>
      <c r="H352" s="13">
        <v>700</v>
      </c>
      <c r="I352" s="13">
        <v>186</v>
      </c>
      <c r="J352" s="29">
        <f t="shared" si="5"/>
        <v>0.34</v>
      </c>
      <c r="K352" s="2" t="s">
        <v>28</v>
      </c>
      <c r="L352" s="2">
        <v>12</v>
      </c>
      <c r="M352" s="2" t="s">
        <v>29</v>
      </c>
      <c r="N352" s="13" t="s">
        <v>205</v>
      </c>
      <c r="O352" s="13" t="s">
        <v>3823</v>
      </c>
      <c r="P352" s="13">
        <v>238</v>
      </c>
      <c r="Q352" s="13" t="s">
        <v>3852</v>
      </c>
      <c r="R352" s="28"/>
      <c r="S352" s="28"/>
    </row>
    <row r="353" spans="1:19" ht="45" customHeight="1" x14ac:dyDescent="0.25">
      <c r="A353" s="14" t="s">
        <v>769</v>
      </c>
      <c r="B353" s="14" t="s">
        <v>770</v>
      </c>
      <c r="C353" s="1">
        <v>2020003050021</v>
      </c>
      <c r="D353" s="14" t="s">
        <v>771</v>
      </c>
      <c r="E353" t="s">
        <v>772</v>
      </c>
      <c r="F353" t="s">
        <v>777</v>
      </c>
      <c r="G353" s="14" t="s">
        <v>778</v>
      </c>
      <c r="H353" s="13">
        <v>100</v>
      </c>
      <c r="I353" s="13">
        <v>100</v>
      </c>
      <c r="J353" s="29">
        <f t="shared" si="5"/>
        <v>1</v>
      </c>
      <c r="K353" s="2" t="s">
        <v>142</v>
      </c>
      <c r="L353" s="2">
        <v>12</v>
      </c>
      <c r="M353" s="2" t="s">
        <v>29</v>
      </c>
      <c r="N353" s="13" t="s">
        <v>3853</v>
      </c>
      <c r="O353" s="13" t="s">
        <v>744</v>
      </c>
      <c r="P353" s="13">
        <v>100</v>
      </c>
      <c r="Q353" s="13" t="s">
        <v>3854</v>
      </c>
      <c r="R353" s="28"/>
      <c r="S353" s="28"/>
    </row>
    <row r="354" spans="1:19" ht="45" customHeight="1" x14ac:dyDescent="0.25">
      <c r="A354" s="14" t="s">
        <v>769</v>
      </c>
      <c r="B354" s="14" t="s">
        <v>770</v>
      </c>
      <c r="C354" s="1">
        <v>2020003050022</v>
      </c>
      <c r="D354" s="14" t="s">
        <v>779</v>
      </c>
      <c r="E354" t="s">
        <v>780</v>
      </c>
      <c r="F354" t="s">
        <v>781</v>
      </c>
      <c r="G354" s="14" t="s">
        <v>782</v>
      </c>
      <c r="H354" s="13">
        <v>30</v>
      </c>
      <c r="I354" s="13">
        <v>30</v>
      </c>
      <c r="J354" s="29">
        <f t="shared" si="5"/>
        <v>0.9</v>
      </c>
      <c r="K354" s="2" t="s">
        <v>46</v>
      </c>
      <c r="L354" s="2">
        <v>12</v>
      </c>
      <c r="M354" s="2" t="s">
        <v>29</v>
      </c>
      <c r="N354" s="13" t="s">
        <v>205</v>
      </c>
      <c r="O354" s="13" t="s">
        <v>3855</v>
      </c>
      <c r="P354" s="13">
        <v>27</v>
      </c>
      <c r="Q354" s="13" t="s">
        <v>3856</v>
      </c>
      <c r="R354" s="28">
        <v>2373033334</v>
      </c>
      <c r="S354" s="28">
        <v>1823246062</v>
      </c>
    </row>
    <row r="355" spans="1:19" ht="45" customHeight="1" x14ac:dyDescent="0.25">
      <c r="A355" s="14" t="s">
        <v>769</v>
      </c>
      <c r="B355" s="14" t="s">
        <v>770</v>
      </c>
      <c r="C355" s="1">
        <v>2020003050022</v>
      </c>
      <c r="D355" s="14" t="s">
        <v>779</v>
      </c>
      <c r="E355" t="s">
        <v>780</v>
      </c>
      <c r="F355" t="s">
        <v>783</v>
      </c>
      <c r="G355" s="14" t="s">
        <v>784</v>
      </c>
      <c r="H355" s="13">
        <v>500</v>
      </c>
      <c r="I355" s="13">
        <v>500</v>
      </c>
      <c r="J355" s="29">
        <f t="shared" si="5"/>
        <v>1.2</v>
      </c>
      <c r="K355" s="2" t="s">
        <v>46</v>
      </c>
      <c r="L355" s="2">
        <v>12</v>
      </c>
      <c r="M355" s="2" t="s">
        <v>29</v>
      </c>
      <c r="N355" s="13" t="s">
        <v>205</v>
      </c>
      <c r="O355" s="13" t="s">
        <v>3855</v>
      </c>
      <c r="P355" s="13">
        <v>600</v>
      </c>
      <c r="Q355" s="13" t="s">
        <v>3857</v>
      </c>
      <c r="R355" s="28"/>
      <c r="S355" s="28"/>
    </row>
    <row r="356" spans="1:19" ht="45" customHeight="1" x14ac:dyDescent="0.25">
      <c r="A356" s="14" t="s">
        <v>769</v>
      </c>
      <c r="B356" s="14" t="s">
        <v>770</v>
      </c>
      <c r="C356" s="1">
        <v>2020003050022</v>
      </c>
      <c r="D356" s="14" t="s">
        <v>779</v>
      </c>
      <c r="E356" t="s">
        <v>780</v>
      </c>
      <c r="F356" t="s">
        <v>785</v>
      </c>
      <c r="G356" s="14" t="s">
        <v>786</v>
      </c>
      <c r="H356" s="13">
        <v>30</v>
      </c>
      <c r="I356" s="13">
        <v>30</v>
      </c>
      <c r="J356" s="29">
        <f t="shared" si="5"/>
        <v>0.8666666666666667</v>
      </c>
      <c r="K356" s="2" t="s">
        <v>46</v>
      </c>
      <c r="L356" s="2">
        <v>12</v>
      </c>
      <c r="M356" s="2" t="s">
        <v>29</v>
      </c>
      <c r="N356" s="13" t="s">
        <v>205</v>
      </c>
      <c r="O356" s="13" t="s">
        <v>3855</v>
      </c>
      <c r="P356" s="13">
        <v>26</v>
      </c>
      <c r="Q356" s="13" t="s">
        <v>3858</v>
      </c>
      <c r="R356" s="28"/>
      <c r="S356" s="28"/>
    </row>
    <row r="357" spans="1:19" ht="45" customHeight="1" x14ac:dyDescent="0.25">
      <c r="A357" s="14" t="s">
        <v>769</v>
      </c>
      <c r="B357" s="14" t="s">
        <v>770</v>
      </c>
      <c r="C357" s="1">
        <v>2020003050022</v>
      </c>
      <c r="D357" s="14" t="s">
        <v>779</v>
      </c>
      <c r="E357" t="s">
        <v>780</v>
      </c>
      <c r="F357" t="s">
        <v>787</v>
      </c>
      <c r="G357" s="14" t="s">
        <v>788</v>
      </c>
      <c r="H357" s="13">
        <v>30</v>
      </c>
      <c r="I357" s="13">
        <v>30</v>
      </c>
      <c r="J357" s="29">
        <f t="shared" si="5"/>
        <v>2.1666666666666665</v>
      </c>
      <c r="K357" s="2" t="s">
        <v>46</v>
      </c>
      <c r="L357" s="2">
        <v>12</v>
      </c>
      <c r="M357" s="2" t="s">
        <v>29</v>
      </c>
      <c r="N357" s="13" t="s">
        <v>205</v>
      </c>
      <c r="O357" s="13" t="s">
        <v>3855</v>
      </c>
      <c r="P357" s="13">
        <v>65</v>
      </c>
      <c r="Q357" s="13" t="s">
        <v>3859</v>
      </c>
      <c r="R357" s="28"/>
      <c r="S357" s="28"/>
    </row>
    <row r="358" spans="1:19" ht="45" customHeight="1" x14ac:dyDescent="0.25">
      <c r="A358" s="14" t="s">
        <v>769</v>
      </c>
      <c r="B358" s="14" t="s">
        <v>770</v>
      </c>
      <c r="C358" s="1">
        <v>2020003050022</v>
      </c>
      <c r="D358" s="14" t="s">
        <v>779</v>
      </c>
      <c r="E358" t="s">
        <v>780</v>
      </c>
      <c r="F358" t="s">
        <v>789</v>
      </c>
      <c r="G358" s="14" t="s">
        <v>790</v>
      </c>
      <c r="H358" s="13">
        <v>100</v>
      </c>
      <c r="I358" s="13">
        <v>75</v>
      </c>
      <c r="J358" s="29">
        <f t="shared" si="5"/>
        <v>6.9999999999999993E-3</v>
      </c>
      <c r="K358" s="2" t="s">
        <v>142</v>
      </c>
      <c r="L358" s="2">
        <v>12</v>
      </c>
      <c r="M358" s="2" t="s">
        <v>29</v>
      </c>
      <c r="N358" s="13" t="s">
        <v>1948</v>
      </c>
      <c r="O358" s="13" t="s">
        <v>3855</v>
      </c>
      <c r="P358" s="13">
        <v>0.7</v>
      </c>
      <c r="Q358" s="13" t="s">
        <v>3860</v>
      </c>
      <c r="R358" s="28"/>
      <c r="S358" s="28"/>
    </row>
    <row r="359" spans="1:19" ht="45" customHeight="1" x14ac:dyDescent="0.25">
      <c r="A359" s="14" t="s">
        <v>769</v>
      </c>
      <c r="B359" s="14" t="s">
        <v>791</v>
      </c>
      <c r="C359" s="1">
        <v>2020003050024</v>
      </c>
      <c r="D359" s="14" t="s">
        <v>792</v>
      </c>
      <c r="E359" t="s">
        <v>793</v>
      </c>
      <c r="F359" t="s">
        <v>794</v>
      </c>
      <c r="G359" s="14" t="s">
        <v>795</v>
      </c>
      <c r="H359" s="13">
        <v>31</v>
      </c>
      <c r="I359" s="13">
        <v>16</v>
      </c>
      <c r="J359" s="29">
        <f t="shared" si="5"/>
        <v>0</v>
      </c>
      <c r="K359" s="2" t="s">
        <v>28</v>
      </c>
      <c r="L359" s="2">
        <v>12</v>
      </c>
      <c r="M359" s="2" t="s">
        <v>29</v>
      </c>
      <c r="N359" s="13" t="s">
        <v>2770</v>
      </c>
      <c r="O359" s="13" t="s">
        <v>744</v>
      </c>
      <c r="P359" s="13">
        <v>0</v>
      </c>
      <c r="Q359" s="13" t="s">
        <v>3861</v>
      </c>
      <c r="R359" s="28">
        <v>182747312</v>
      </c>
      <c r="S359" s="28">
        <v>108422271</v>
      </c>
    </row>
    <row r="360" spans="1:19" ht="45" customHeight="1" x14ac:dyDescent="0.25">
      <c r="A360" s="14" t="s">
        <v>769</v>
      </c>
      <c r="B360" s="14" t="s">
        <v>791</v>
      </c>
      <c r="C360" s="1">
        <v>2020003050024</v>
      </c>
      <c r="D360" s="14" t="s">
        <v>792</v>
      </c>
      <c r="E360" t="s">
        <v>793</v>
      </c>
      <c r="F360" t="s">
        <v>796</v>
      </c>
      <c r="G360" s="14" t="s">
        <v>797</v>
      </c>
      <c r="H360" s="13">
        <v>100</v>
      </c>
      <c r="I360" s="13">
        <v>100</v>
      </c>
      <c r="J360" s="29" t="s">
        <v>244</v>
      </c>
      <c r="K360" s="2" t="s">
        <v>142</v>
      </c>
      <c r="L360" s="2">
        <v>12</v>
      </c>
      <c r="M360" s="2" t="s">
        <v>29</v>
      </c>
      <c r="N360" s="13" t="s">
        <v>29</v>
      </c>
      <c r="O360" s="13" t="s">
        <v>744</v>
      </c>
      <c r="P360" s="13" t="s">
        <v>798</v>
      </c>
      <c r="Q360" s="13" t="s">
        <v>3862</v>
      </c>
      <c r="R360" s="28"/>
      <c r="S360" s="28"/>
    </row>
    <row r="361" spans="1:19" ht="30" customHeight="1" x14ac:dyDescent="0.25">
      <c r="A361" s="14" t="s">
        <v>769</v>
      </c>
      <c r="B361" s="14" t="s">
        <v>791</v>
      </c>
      <c r="C361" s="1">
        <v>2020003050024</v>
      </c>
      <c r="D361" s="14" t="s">
        <v>792</v>
      </c>
      <c r="E361" t="s">
        <v>793</v>
      </c>
      <c r="F361" t="s">
        <v>799</v>
      </c>
      <c r="G361" s="14" t="s">
        <v>800</v>
      </c>
      <c r="H361" s="13">
        <v>100</v>
      </c>
      <c r="I361" s="13">
        <v>75</v>
      </c>
      <c r="J361" s="29">
        <f t="shared" si="5"/>
        <v>6.5000000000000006E-3</v>
      </c>
      <c r="K361" s="2" t="s">
        <v>142</v>
      </c>
      <c r="L361" s="2">
        <v>12</v>
      </c>
      <c r="M361" s="2" t="s">
        <v>29</v>
      </c>
      <c r="N361" s="13" t="s">
        <v>2820</v>
      </c>
      <c r="O361" s="13" t="s">
        <v>744</v>
      </c>
      <c r="P361" s="13">
        <v>0.65</v>
      </c>
      <c r="Q361" s="13" t="s">
        <v>3863</v>
      </c>
      <c r="R361" s="28"/>
      <c r="S361" s="28"/>
    </row>
    <row r="362" spans="1:19" ht="30" customHeight="1" x14ac:dyDescent="0.25">
      <c r="A362" s="14" t="s">
        <v>769</v>
      </c>
      <c r="B362" s="14" t="s">
        <v>791</v>
      </c>
      <c r="C362" s="1">
        <v>2020003050024</v>
      </c>
      <c r="D362" s="14" t="s">
        <v>792</v>
      </c>
      <c r="E362" t="s">
        <v>793</v>
      </c>
      <c r="F362" t="s">
        <v>801</v>
      </c>
      <c r="G362" s="14" t="s">
        <v>802</v>
      </c>
      <c r="H362" s="13">
        <v>100</v>
      </c>
      <c r="I362" s="13">
        <v>0</v>
      </c>
      <c r="J362" s="29" t="s">
        <v>244</v>
      </c>
      <c r="K362" s="2" t="s">
        <v>142</v>
      </c>
      <c r="L362" s="2">
        <v>12</v>
      </c>
      <c r="M362" s="2" t="s">
        <v>29</v>
      </c>
      <c r="N362" s="13" t="s">
        <v>29</v>
      </c>
      <c r="O362" s="13" t="s">
        <v>744</v>
      </c>
      <c r="P362" s="13" t="s">
        <v>798</v>
      </c>
      <c r="Q362" s="13" t="s">
        <v>3862</v>
      </c>
      <c r="R362" s="28"/>
      <c r="S362" s="28"/>
    </row>
    <row r="363" spans="1:19" ht="30" customHeight="1" x14ac:dyDescent="0.25">
      <c r="A363" s="14" t="s">
        <v>769</v>
      </c>
      <c r="B363" s="14" t="s">
        <v>803</v>
      </c>
      <c r="C363" s="1">
        <v>2020003050027</v>
      </c>
      <c r="D363" s="14" t="s">
        <v>804</v>
      </c>
      <c r="E363" t="s">
        <v>805</v>
      </c>
      <c r="F363" t="s">
        <v>806</v>
      </c>
      <c r="G363" s="14" t="s">
        <v>807</v>
      </c>
      <c r="H363" s="13">
        <v>1</v>
      </c>
      <c r="I363" s="13">
        <v>0</v>
      </c>
      <c r="J363" s="29">
        <f t="shared" si="5"/>
        <v>0.45</v>
      </c>
      <c r="K363" s="2" t="s">
        <v>142</v>
      </c>
      <c r="L363" s="2">
        <v>12</v>
      </c>
      <c r="M363" s="2" t="s">
        <v>29</v>
      </c>
      <c r="N363" s="13" t="s">
        <v>1948</v>
      </c>
      <c r="O363" s="13" t="s">
        <v>744</v>
      </c>
      <c r="P363" s="13">
        <v>0.45</v>
      </c>
      <c r="Q363" s="13" t="s">
        <v>3864</v>
      </c>
      <c r="R363" s="28">
        <v>7116954278</v>
      </c>
      <c r="S363" s="28">
        <v>11612197098</v>
      </c>
    </row>
    <row r="364" spans="1:19" ht="30" customHeight="1" x14ac:dyDescent="0.25">
      <c r="A364" s="14" t="s">
        <v>769</v>
      </c>
      <c r="B364" s="14" t="s">
        <v>803</v>
      </c>
      <c r="C364" s="1">
        <v>2020003050027</v>
      </c>
      <c r="D364" s="14" t="s">
        <v>804</v>
      </c>
      <c r="E364" t="s">
        <v>805</v>
      </c>
      <c r="F364" t="s">
        <v>808</v>
      </c>
      <c r="G364" s="14" t="s">
        <v>809</v>
      </c>
      <c r="H364" s="13">
        <v>15000</v>
      </c>
      <c r="I364" s="13">
        <v>10000</v>
      </c>
      <c r="J364" s="29">
        <f t="shared" si="5"/>
        <v>0.31780000000000003</v>
      </c>
      <c r="K364" s="2" t="s">
        <v>516</v>
      </c>
      <c r="L364" s="2">
        <v>12</v>
      </c>
      <c r="M364" s="2" t="s">
        <v>29</v>
      </c>
      <c r="N364" s="13" t="s">
        <v>29</v>
      </c>
      <c r="O364" s="13" t="s">
        <v>744</v>
      </c>
      <c r="P364" s="13">
        <v>4767</v>
      </c>
      <c r="Q364" s="13" t="s">
        <v>3865</v>
      </c>
      <c r="R364" s="28"/>
      <c r="S364" s="28"/>
    </row>
    <row r="365" spans="1:19" ht="30" customHeight="1" x14ac:dyDescent="0.25">
      <c r="A365" s="14" t="s">
        <v>769</v>
      </c>
      <c r="B365" s="14" t="s">
        <v>803</v>
      </c>
      <c r="C365" s="1">
        <v>2020003050027</v>
      </c>
      <c r="D365" s="14" t="s">
        <v>804</v>
      </c>
      <c r="E365" t="s">
        <v>805</v>
      </c>
      <c r="F365" t="s">
        <v>810</v>
      </c>
      <c r="G365" s="14" t="s">
        <v>800</v>
      </c>
      <c r="H365" s="13">
        <v>100</v>
      </c>
      <c r="I365" s="13">
        <v>75</v>
      </c>
      <c r="J365" s="29">
        <f t="shared" si="5"/>
        <v>7.8000000000000005E-3</v>
      </c>
      <c r="K365" s="2" t="s">
        <v>142</v>
      </c>
      <c r="L365" s="2">
        <v>12</v>
      </c>
      <c r="M365" s="2" t="s">
        <v>29</v>
      </c>
      <c r="N365" s="13" t="s">
        <v>1948</v>
      </c>
      <c r="O365" s="13" t="s">
        <v>744</v>
      </c>
      <c r="P365" s="13">
        <v>0.78</v>
      </c>
      <c r="Q365" s="13" t="s">
        <v>3866</v>
      </c>
      <c r="R365" s="28"/>
      <c r="S365" s="28"/>
    </row>
    <row r="366" spans="1:19" ht="30" customHeight="1" x14ac:dyDescent="0.25">
      <c r="A366" s="14" t="s">
        <v>769</v>
      </c>
      <c r="B366" s="14" t="s">
        <v>803</v>
      </c>
      <c r="C366" s="1">
        <v>2020003050027</v>
      </c>
      <c r="D366" s="14" t="s">
        <v>804</v>
      </c>
      <c r="E366" t="s">
        <v>805</v>
      </c>
      <c r="F366" t="s">
        <v>811</v>
      </c>
      <c r="G366" s="14" t="s">
        <v>812</v>
      </c>
      <c r="H366" s="13">
        <v>64</v>
      </c>
      <c r="I366" s="13">
        <v>0</v>
      </c>
      <c r="J366" s="29" t="s">
        <v>244</v>
      </c>
      <c r="K366" s="2" t="s">
        <v>28</v>
      </c>
      <c r="L366" s="2">
        <v>12</v>
      </c>
      <c r="M366" s="2" t="s">
        <v>29</v>
      </c>
      <c r="N366" s="13" t="s">
        <v>29</v>
      </c>
      <c r="O366" s="13" t="s">
        <v>744</v>
      </c>
      <c r="P366" s="13" t="s">
        <v>798</v>
      </c>
      <c r="Q366" s="13" t="s">
        <v>3867</v>
      </c>
      <c r="R366" s="28"/>
      <c r="S366" s="28"/>
    </row>
    <row r="367" spans="1:19" ht="30" customHeight="1" x14ac:dyDescent="0.25">
      <c r="A367" s="14" t="s">
        <v>769</v>
      </c>
      <c r="B367" s="14" t="s">
        <v>803</v>
      </c>
      <c r="C367" s="1">
        <v>2020003050028</v>
      </c>
      <c r="D367" s="14" t="s">
        <v>813</v>
      </c>
      <c r="E367" t="s">
        <v>814</v>
      </c>
      <c r="F367" t="s">
        <v>815</v>
      </c>
      <c r="G367" s="14" t="s">
        <v>816</v>
      </c>
      <c r="H367" s="13">
        <v>3</v>
      </c>
      <c r="I367" s="13">
        <v>0</v>
      </c>
      <c r="J367" s="29" t="s">
        <v>244</v>
      </c>
      <c r="K367" s="2" t="s">
        <v>28</v>
      </c>
      <c r="L367" s="2">
        <v>12</v>
      </c>
      <c r="M367" s="2" t="s">
        <v>29</v>
      </c>
      <c r="N367" s="13" t="s">
        <v>29</v>
      </c>
      <c r="O367" s="13" t="s">
        <v>744</v>
      </c>
      <c r="P367" s="13" t="s">
        <v>798</v>
      </c>
      <c r="Q367" s="13" t="s">
        <v>3867</v>
      </c>
      <c r="R367" s="28">
        <v>1323722620</v>
      </c>
      <c r="S367" s="28">
        <v>367826492</v>
      </c>
    </row>
    <row r="368" spans="1:19" ht="30" customHeight="1" x14ac:dyDescent="0.25">
      <c r="A368" s="14" t="s">
        <v>769</v>
      </c>
      <c r="B368" s="14" t="s">
        <v>803</v>
      </c>
      <c r="C368" s="1">
        <v>2020003050028</v>
      </c>
      <c r="D368" s="14" t="s">
        <v>813</v>
      </c>
      <c r="E368" t="s">
        <v>814</v>
      </c>
      <c r="F368" t="s">
        <v>817</v>
      </c>
      <c r="G368" s="14" t="s">
        <v>818</v>
      </c>
      <c r="H368" s="13">
        <v>3</v>
      </c>
      <c r="I368" s="13">
        <v>0</v>
      </c>
      <c r="J368" s="29" t="s">
        <v>244</v>
      </c>
      <c r="K368" s="2" t="s">
        <v>28</v>
      </c>
      <c r="L368" s="2">
        <v>12</v>
      </c>
      <c r="M368" s="2" t="s">
        <v>29</v>
      </c>
      <c r="N368" s="13" t="s">
        <v>29</v>
      </c>
      <c r="O368" s="13" t="s">
        <v>744</v>
      </c>
      <c r="P368" s="13" t="s">
        <v>798</v>
      </c>
      <c r="Q368" s="13" t="s">
        <v>3867</v>
      </c>
      <c r="R368" s="28"/>
      <c r="S368" s="28"/>
    </row>
    <row r="369" spans="1:19" ht="30" customHeight="1" x14ac:dyDescent="0.25">
      <c r="A369" s="14" t="s">
        <v>769</v>
      </c>
      <c r="B369" s="14" t="s">
        <v>803</v>
      </c>
      <c r="C369" s="1">
        <v>2020003050028</v>
      </c>
      <c r="D369" s="14" t="s">
        <v>813</v>
      </c>
      <c r="E369" t="s">
        <v>814</v>
      </c>
      <c r="F369" t="s">
        <v>819</v>
      </c>
      <c r="G369" s="14" t="s">
        <v>820</v>
      </c>
      <c r="H369" s="13">
        <v>3</v>
      </c>
      <c r="I369" s="13">
        <v>0</v>
      </c>
      <c r="J369" s="29">
        <f t="shared" si="5"/>
        <v>0</v>
      </c>
      <c r="K369" s="2" t="s">
        <v>28</v>
      </c>
      <c r="L369" s="2">
        <v>12</v>
      </c>
      <c r="M369" s="2" t="s">
        <v>29</v>
      </c>
      <c r="N369" s="13" t="s">
        <v>29</v>
      </c>
      <c r="O369" s="13" t="s">
        <v>744</v>
      </c>
      <c r="P369" s="13">
        <v>0</v>
      </c>
      <c r="Q369" s="13" t="s">
        <v>3868</v>
      </c>
      <c r="R369" s="28"/>
      <c r="S369" s="28"/>
    </row>
    <row r="370" spans="1:19" ht="30" customHeight="1" x14ac:dyDescent="0.25">
      <c r="A370" s="14" t="s">
        <v>769</v>
      </c>
      <c r="B370" s="14" t="s">
        <v>803</v>
      </c>
      <c r="C370" s="1">
        <v>2020003050028</v>
      </c>
      <c r="D370" s="14" t="s">
        <v>821</v>
      </c>
      <c r="E370" t="s">
        <v>814</v>
      </c>
      <c r="F370" t="s">
        <v>822</v>
      </c>
      <c r="G370" s="14" t="s">
        <v>823</v>
      </c>
      <c r="H370" s="13">
        <v>100</v>
      </c>
      <c r="I370" s="13">
        <v>0</v>
      </c>
      <c r="J370" s="29">
        <f t="shared" si="5"/>
        <v>3.9000000000000003E-3</v>
      </c>
      <c r="K370" s="2" t="s">
        <v>142</v>
      </c>
      <c r="L370" s="2">
        <v>12</v>
      </c>
      <c r="M370" s="2" t="s">
        <v>29</v>
      </c>
      <c r="N370" s="13" t="s">
        <v>218</v>
      </c>
      <c r="O370" s="13" t="s">
        <v>3823</v>
      </c>
      <c r="P370" s="13">
        <v>0.39</v>
      </c>
      <c r="Q370" s="13" t="s">
        <v>3869</v>
      </c>
      <c r="R370" s="28"/>
      <c r="S370" s="28"/>
    </row>
    <row r="371" spans="1:19" ht="30" customHeight="1" x14ac:dyDescent="0.25">
      <c r="A371" s="14" t="s">
        <v>769</v>
      </c>
      <c r="B371" s="14" t="s">
        <v>803</v>
      </c>
      <c r="C371" s="1">
        <v>2020003050029</v>
      </c>
      <c r="D371" s="14" t="s">
        <v>824</v>
      </c>
      <c r="E371" t="s">
        <v>825</v>
      </c>
      <c r="F371" t="s">
        <v>826</v>
      </c>
      <c r="G371" s="14" t="s">
        <v>827</v>
      </c>
      <c r="H371" s="13">
        <v>30</v>
      </c>
      <c r="I371" s="13">
        <v>0</v>
      </c>
      <c r="J371" s="29">
        <f t="shared" si="5"/>
        <v>0</v>
      </c>
      <c r="K371" s="2" t="s">
        <v>142</v>
      </c>
      <c r="L371" s="2">
        <v>12</v>
      </c>
      <c r="M371" s="2" t="s">
        <v>29</v>
      </c>
      <c r="N371" s="13" t="s">
        <v>620</v>
      </c>
      <c r="O371" s="13" t="s">
        <v>3823</v>
      </c>
      <c r="P371" s="13">
        <v>0</v>
      </c>
      <c r="Q371" s="13" t="s">
        <v>3870</v>
      </c>
      <c r="R371" s="28">
        <v>382481746</v>
      </c>
      <c r="S371" s="28">
        <v>214522652</v>
      </c>
    </row>
    <row r="372" spans="1:19" ht="30" customHeight="1" x14ac:dyDescent="0.25">
      <c r="A372" s="14" t="s">
        <v>769</v>
      </c>
      <c r="B372" s="14" t="s">
        <v>803</v>
      </c>
      <c r="C372" s="1">
        <v>2020003050029</v>
      </c>
      <c r="D372" s="14" t="s">
        <v>828</v>
      </c>
      <c r="E372" t="s">
        <v>825</v>
      </c>
      <c r="F372" t="s">
        <v>829</v>
      </c>
      <c r="G372" s="14" t="s">
        <v>830</v>
      </c>
      <c r="H372" s="13">
        <v>1</v>
      </c>
      <c r="I372" s="13">
        <v>0</v>
      </c>
      <c r="J372" s="29">
        <f t="shared" si="5"/>
        <v>1</v>
      </c>
      <c r="K372" s="2" t="s">
        <v>28</v>
      </c>
      <c r="L372" s="2">
        <v>12</v>
      </c>
      <c r="M372" s="2" t="s">
        <v>29</v>
      </c>
      <c r="N372" s="13" t="s">
        <v>1218</v>
      </c>
      <c r="O372" s="13" t="s">
        <v>3821</v>
      </c>
      <c r="P372" s="13">
        <v>1</v>
      </c>
      <c r="Q372" s="13" t="s">
        <v>3871</v>
      </c>
      <c r="R372" s="28"/>
      <c r="S372" s="28"/>
    </row>
    <row r="373" spans="1:19" ht="30" customHeight="1" x14ac:dyDescent="0.25">
      <c r="A373" s="14" t="s">
        <v>769</v>
      </c>
      <c r="B373" s="14" t="s">
        <v>803</v>
      </c>
      <c r="C373" s="1">
        <v>2020003050029</v>
      </c>
      <c r="D373" s="14" t="s">
        <v>828</v>
      </c>
      <c r="E373" t="s">
        <v>825</v>
      </c>
      <c r="F373" t="s">
        <v>831</v>
      </c>
      <c r="G373" s="17" t="s">
        <v>832</v>
      </c>
      <c r="H373" s="13">
        <v>100</v>
      </c>
      <c r="I373" s="13">
        <v>0</v>
      </c>
      <c r="J373" s="29">
        <f t="shared" si="5"/>
        <v>5.6000000000000008E-3</v>
      </c>
      <c r="K373" s="2" t="s">
        <v>142</v>
      </c>
      <c r="L373" s="2">
        <v>12</v>
      </c>
      <c r="M373" s="2" t="s">
        <v>29</v>
      </c>
      <c r="N373" s="13" t="s">
        <v>29</v>
      </c>
      <c r="O373" s="13" t="s">
        <v>744</v>
      </c>
      <c r="P373" s="13">
        <v>0.56000000000000005</v>
      </c>
      <c r="Q373" s="13" t="s">
        <v>3872</v>
      </c>
      <c r="R373" s="28"/>
      <c r="S373" s="28"/>
    </row>
    <row r="374" spans="1:19" ht="30" customHeight="1" x14ac:dyDescent="0.25">
      <c r="A374" s="14" t="s">
        <v>769</v>
      </c>
      <c r="B374" s="14" t="s">
        <v>833</v>
      </c>
      <c r="C374" s="1">
        <v>2020003050030</v>
      </c>
      <c r="D374" s="14" t="s">
        <v>834</v>
      </c>
      <c r="E374" t="s">
        <v>835</v>
      </c>
      <c r="F374" t="s">
        <v>836</v>
      </c>
      <c r="G374" s="14" t="s">
        <v>837</v>
      </c>
      <c r="H374" s="13">
        <v>120</v>
      </c>
      <c r="I374" s="13">
        <v>50</v>
      </c>
      <c r="J374" s="29">
        <f t="shared" si="5"/>
        <v>0.625</v>
      </c>
      <c r="K374" s="2" t="s">
        <v>28</v>
      </c>
      <c r="L374" s="2">
        <v>12</v>
      </c>
      <c r="M374" s="2" t="s">
        <v>29</v>
      </c>
      <c r="N374" s="13" t="s">
        <v>218</v>
      </c>
      <c r="O374" s="13" t="s">
        <v>3823</v>
      </c>
      <c r="P374" s="13">
        <v>75</v>
      </c>
      <c r="Q374" s="13"/>
      <c r="R374" s="28">
        <v>2266457415</v>
      </c>
      <c r="S374" s="28">
        <v>1440644973</v>
      </c>
    </row>
    <row r="375" spans="1:19" ht="30" customHeight="1" x14ac:dyDescent="0.25">
      <c r="A375" s="14" t="s">
        <v>769</v>
      </c>
      <c r="B375" s="14" t="s">
        <v>833</v>
      </c>
      <c r="C375" s="1">
        <v>2020003050030</v>
      </c>
      <c r="D375" s="14" t="s">
        <v>834</v>
      </c>
      <c r="E375" t="s">
        <v>835</v>
      </c>
      <c r="F375" t="s">
        <v>838</v>
      </c>
      <c r="G375" s="14" t="s">
        <v>839</v>
      </c>
      <c r="H375" s="13">
        <v>1</v>
      </c>
      <c r="I375" s="13">
        <v>0</v>
      </c>
      <c r="J375" s="29" t="s">
        <v>244</v>
      </c>
      <c r="K375" s="2" t="s">
        <v>142</v>
      </c>
      <c r="L375" s="2">
        <v>12</v>
      </c>
      <c r="M375" s="2" t="s">
        <v>29</v>
      </c>
      <c r="N375" s="13" t="s">
        <v>29</v>
      </c>
      <c r="O375" s="13" t="s">
        <v>744</v>
      </c>
      <c r="P375" s="13" t="s">
        <v>798</v>
      </c>
      <c r="Q375" s="13" t="s">
        <v>3867</v>
      </c>
      <c r="R375" s="28"/>
      <c r="S375" s="28"/>
    </row>
    <row r="376" spans="1:19" ht="45" customHeight="1" x14ac:dyDescent="0.25">
      <c r="A376" s="14" t="s">
        <v>769</v>
      </c>
      <c r="B376" s="14" t="s">
        <v>833</v>
      </c>
      <c r="C376" s="1">
        <v>2020003050030</v>
      </c>
      <c r="D376" s="14" t="s">
        <v>834</v>
      </c>
      <c r="E376" t="s">
        <v>835</v>
      </c>
      <c r="F376" t="s">
        <v>840</v>
      </c>
      <c r="G376" s="14" t="s">
        <v>841</v>
      </c>
      <c r="H376" s="13">
        <v>1</v>
      </c>
      <c r="I376" s="13">
        <v>0</v>
      </c>
      <c r="J376" s="29" t="s">
        <v>244</v>
      </c>
      <c r="K376" s="2" t="s">
        <v>28</v>
      </c>
      <c r="L376" s="2">
        <v>12</v>
      </c>
      <c r="M376" s="2" t="s">
        <v>29</v>
      </c>
      <c r="N376" s="13" t="s">
        <v>29</v>
      </c>
      <c r="O376" s="13" t="s">
        <v>744</v>
      </c>
      <c r="P376" s="13" t="s">
        <v>798</v>
      </c>
      <c r="Q376" s="13" t="s">
        <v>3867</v>
      </c>
      <c r="R376" s="28"/>
      <c r="S376" s="28"/>
    </row>
    <row r="377" spans="1:19" ht="45" customHeight="1" x14ac:dyDescent="0.25">
      <c r="A377" s="14" t="s">
        <v>769</v>
      </c>
      <c r="B377" s="14" t="s">
        <v>833</v>
      </c>
      <c r="C377" s="1">
        <v>2020003050030</v>
      </c>
      <c r="D377" s="14" t="s">
        <v>834</v>
      </c>
      <c r="E377" t="s">
        <v>835</v>
      </c>
      <c r="F377" t="s">
        <v>842</v>
      </c>
      <c r="G377" s="14" t="s">
        <v>843</v>
      </c>
      <c r="H377" s="13">
        <v>3</v>
      </c>
      <c r="I377" s="13">
        <v>0</v>
      </c>
      <c r="J377" s="29">
        <f t="shared" si="5"/>
        <v>0.66666666666666663</v>
      </c>
      <c r="K377" s="2" t="s">
        <v>28</v>
      </c>
      <c r="L377" s="2">
        <v>12</v>
      </c>
      <c r="M377" s="2" t="s">
        <v>29</v>
      </c>
      <c r="N377" s="13" t="s">
        <v>29</v>
      </c>
      <c r="O377" s="13" t="s">
        <v>3823</v>
      </c>
      <c r="P377" s="13">
        <v>2</v>
      </c>
      <c r="Q377" s="13" t="s">
        <v>3873</v>
      </c>
      <c r="R377" s="28"/>
      <c r="S377" s="28"/>
    </row>
    <row r="378" spans="1:19" ht="45" customHeight="1" x14ac:dyDescent="0.25">
      <c r="A378" s="14" t="s">
        <v>769</v>
      </c>
      <c r="B378" s="14" t="s">
        <v>833</v>
      </c>
      <c r="C378" s="1">
        <v>2020003050030</v>
      </c>
      <c r="D378" s="14" t="s">
        <v>834</v>
      </c>
      <c r="E378" t="s">
        <v>835</v>
      </c>
      <c r="F378" t="s">
        <v>844</v>
      </c>
      <c r="G378" s="14" t="s">
        <v>845</v>
      </c>
      <c r="H378" s="13">
        <v>43</v>
      </c>
      <c r="I378" s="13">
        <v>0</v>
      </c>
      <c r="J378" s="29" t="s">
        <v>244</v>
      </c>
      <c r="K378" s="2" t="s">
        <v>28</v>
      </c>
      <c r="L378" s="2">
        <v>12</v>
      </c>
      <c r="M378" s="2" t="s">
        <v>29</v>
      </c>
      <c r="N378" s="13" t="s">
        <v>29</v>
      </c>
      <c r="O378" s="13" t="s">
        <v>744</v>
      </c>
      <c r="P378" s="13" t="s">
        <v>798</v>
      </c>
      <c r="Q378" s="13" t="s">
        <v>3867</v>
      </c>
      <c r="R378" s="28"/>
      <c r="S378" s="28"/>
    </row>
    <row r="379" spans="1:19" ht="45" customHeight="1" x14ac:dyDescent="0.25">
      <c r="A379" s="14" t="s">
        <v>769</v>
      </c>
      <c r="B379" s="14" t="s">
        <v>833</v>
      </c>
      <c r="C379" s="1">
        <v>2020003050030</v>
      </c>
      <c r="D379" s="14" t="s">
        <v>834</v>
      </c>
      <c r="E379" t="s">
        <v>835</v>
      </c>
      <c r="F379" t="s">
        <v>846</v>
      </c>
      <c r="G379" s="14" t="s">
        <v>847</v>
      </c>
      <c r="H379" s="13">
        <v>1</v>
      </c>
      <c r="I379" s="13">
        <v>0</v>
      </c>
      <c r="J379" s="29" t="s">
        <v>244</v>
      </c>
      <c r="K379" s="2" t="s">
        <v>28</v>
      </c>
      <c r="L379" s="2">
        <v>12</v>
      </c>
      <c r="M379" s="2" t="s">
        <v>29</v>
      </c>
      <c r="N379" s="13" t="s">
        <v>29</v>
      </c>
      <c r="O379" s="13" t="s">
        <v>744</v>
      </c>
      <c r="P379" s="13" t="s">
        <v>798</v>
      </c>
      <c r="Q379" s="13" t="s">
        <v>3867</v>
      </c>
      <c r="R379" s="28"/>
      <c r="S379" s="28"/>
    </row>
    <row r="380" spans="1:19" ht="45" customHeight="1" x14ac:dyDescent="0.25">
      <c r="A380" s="14" t="s">
        <v>769</v>
      </c>
      <c r="B380" s="14" t="s">
        <v>833</v>
      </c>
      <c r="C380" s="1">
        <v>2020003050030</v>
      </c>
      <c r="D380" s="14" t="s">
        <v>834</v>
      </c>
      <c r="E380" t="s">
        <v>835</v>
      </c>
      <c r="F380" t="s">
        <v>848</v>
      </c>
      <c r="G380" s="14" t="s">
        <v>849</v>
      </c>
      <c r="H380" s="13">
        <v>7</v>
      </c>
      <c r="I380" s="13">
        <v>4</v>
      </c>
      <c r="J380" s="29">
        <f t="shared" si="5"/>
        <v>0.7142857142857143</v>
      </c>
      <c r="K380" s="2" t="s">
        <v>28</v>
      </c>
      <c r="L380" s="2">
        <v>12</v>
      </c>
      <c r="M380" s="2" t="s">
        <v>29</v>
      </c>
      <c r="N380" s="13" t="s">
        <v>29</v>
      </c>
      <c r="O380" s="13" t="s">
        <v>3823</v>
      </c>
      <c r="P380" s="13">
        <v>5</v>
      </c>
      <c r="Q380" s="13" t="s">
        <v>3874</v>
      </c>
      <c r="R380" s="28"/>
      <c r="S380" s="28"/>
    </row>
    <row r="381" spans="1:19" ht="45" customHeight="1" x14ac:dyDescent="0.25">
      <c r="A381" s="14" t="s">
        <v>769</v>
      </c>
      <c r="B381" s="14" t="s">
        <v>833</v>
      </c>
      <c r="C381" s="1">
        <v>2020003050030</v>
      </c>
      <c r="D381" s="14" t="s">
        <v>834</v>
      </c>
      <c r="E381" t="s">
        <v>835</v>
      </c>
      <c r="F381" t="s">
        <v>850</v>
      </c>
      <c r="G381" s="14" t="s">
        <v>851</v>
      </c>
      <c r="H381" s="13">
        <v>21</v>
      </c>
      <c r="I381" s="13">
        <v>2</v>
      </c>
      <c r="J381" s="29">
        <f t="shared" si="5"/>
        <v>9.5238095238095233E-2</v>
      </c>
      <c r="K381" s="2" t="s">
        <v>28</v>
      </c>
      <c r="L381" s="2">
        <v>12</v>
      </c>
      <c r="M381" s="2" t="s">
        <v>29</v>
      </c>
      <c r="N381" s="13" t="s">
        <v>29</v>
      </c>
      <c r="O381" s="13" t="s">
        <v>3823</v>
      </c>
      <c r="P381" s="13">
        <v>2</v>
      </c>
      <c r="Q381" s="13" t="s">
        <v>3875</v>
      </c>
      <c r="R381" s="28"/>
      <c r="S381" s="28"/>
    </row>
    <row r="382" spans="1:19" ht="45" customHeight="1" x14ac:dyDescent="0.25">
      <c r="A382" s="14" t="s">
        <v>769</v>
      </c>
      <c r="B382" s="14" t="s">
        <v>833</v>
      </c>
      <c r="C382" s="1">
        <v>2020003050030</v>
      </c>
      <c r="D382" s="14" t="s">
        <v>852</v>
      </c>
      <c r="E382" t="s">
        <v>835</v>
      </c>
      <c r="F382" t="s">
        <v>853</v>
      </c>
      <c r="G382" s="14" t="s">
        <v>854</v>
      </c>
      <c r="H382" s="13">
        <v>100</v>
      </c>
      <c r="I382" s="13">
        <v>0</v>
      </c>
      <c r="J382" s="29">
        <f t="shared" si="5"/>
        <v>7.8000000000000005E-3</v>
      </c>
      <c r="K382" s="2" t="s">
        <v>142</v>
      </c>
      <c r="L382" s="2">
        <v>12</v>
      </c>
      <c r="M382" s="2" t="s">
        <v>29</v>
      </c>
      <c r="N382" s="13" t="s">
        <v>218</v>
      </c>
      <c r="O382" s="13" t="s">
        <v>3823</v>
      </c>
      <c r="P382" s="13">
        <v>0.78</v>
      </c>
      <c r="Q382" s="13" t="s">
        <v>3876</v>
      </c>
      <c r="R382" s="28"/>
      <c r="S382" s="28"/>
    </row>
    <row r="383" spans="1:19" ht="45" customHeight="1" x14ac:dyDescent="0.25">
      <c r="A383" s="14" t="s">
        <v>769</v>
      </c>
      <c r="B383" s="14" t="s">
        <v>833</v>
      </c>
      <c r="C383" s="1">
        <v>2020003050031</v>
      </c>
      <c r="D383" s="14" t="s">
        <v>855</v>
      </c>
      <c r="E383" t="s">
        <v>856</v>
      </c>
      <c r="F383" t="s">
        <v>857</v>
      </c>
      <c r="G383" s="14" t="s">
        <v>858</v>
      </c>
      <c r="H383" s="13">
        <v>125</v>
      </c>
      <c r="I383" s="13">
        <v>50</v>
      </c>
      <c r="J383" s="29">
        <f t="shared" si="5"/>
        <v>0.4</v>
      </c>
      <c r="K383" s="2" t="s">
        <v>28</v>
      </c>
      <c r="L383" s="2">
        <v>12</v>
      </c>
      <c r="M383" s="2" t="s">
        <v>29</v>
      </c>
      <c r="N383" s="13" t="s">
        <v>29</v>
      </c>
      <c r="O383" s="13" t="s">
        <v>3823</v>
      </c>
      <c r="P383" s="13">
        <v>50</v>
      </c>
      <c r="Q383" s="13" t="s">
        <v>3877</v>
      </c>
      <c r="R383" s="28">
        <v>3266747312</v>
      </c>
      <c r="S383" s="28">
        <v>2130697506</v>
      </c>
    </row>
    <row r="384" spans="1:19" ht="45" customHeight="1" x14ac:dyDescent="0.25">
      <c r="A384" s="14" t="s">
        <v>769</v>
      </c>
      <c r="B384" s="14" t="s">
        <v>833</v>
      </c>
      <c r="C384" s="1">
        <v>2020003050031</v>
      </c>
      <c r="D384" s="14" t="s">
        <v>855</v>
      </c>
      <c r="E384" t="s">
        <v>856</v>
      </c>
      <c r="F384" t="s">
        <v>859</v>
      </c>
      <c r="G384" s="14" t="s">
        <v>800</v>
      </c>
      <c r="H384" s="13">
        <v>100</v>
      </c>
      <c r="I384" s="13">
        <v>75</v>
      </c>
      <c r="J384" s="29">
        <f t="shared" si="5"/>
        <v>4.6999999999999993E-3</v>
      </c>
      <c r="K384" s="2" t="s">
        <v>142</v>
      </c>
      <c r="L384" s="2">
        <v>12</v>
      </c>
      <c r="M384" s="2" t="s">
        <v>29</v>
      </c>
      <c r="N384" s="13" t="s">
        <v>29</v>
      </c>
      <c r="O384" s="13" t="s">
        <v>3823</v>
      </c>
      <c r="P384" s="13">
        <v>0.47</v>
      </c>
      <c r="Q384" s="13"/>
      <c r="R384" s="28"/>
      <c r="S384" s="28"/>
    </row>
    <row r="385" spans="1:19" ht="45" customHeight="1" x14ac:dyDescent="0.25">
      <c r="A385" s="14" t="s">
        <v>769</v>
      </c>
      <c r="B385" s="14" t="s">
        <v>833</v>
      </c>
      <c r="C385" s="1">
        <v>2020003050031</v>
      </c>
      <c r="D385" s="14" t="s">
        <v>855</v>
      </c>
      <c r="E385" t="s">
        <v>856</v>
      </c>
      <c r="F385" t="s">
        <v>860</v>
      </c>
      <c r="G385" s="14" t="s">
        <v>841</v>
      </c>
      <c r="H385" s="13">
        <v>1</v>
      </c>
      <c r="I385" s="13">
        <v>0</v>
      </c>
      <c r="J385" s="29" t="s">
        <v>244</v>
      </c>
      <c r="K385" s="2" t="s">
        <v>28</v>
      </c>
      <c r="L385" s="2">
        <v>12</v>
      </c>
      <c r="M385" s="2" t="s">
        <v>29</v>
      </c>
      <c r="N385" s="13" t="s">
        <v>29</v>
      </c>
      <c r="O385" s="13" t="s">
        <v>744</v>
      </c>
      <c r="P385" s="13" t="s">
        <v>798</v>
      </c>
      <c r="Q385" s="13" t="s">
        <v>3867</v>
      </c>
      <c r="R385" s="28"/>
      <c r="S385" s="28"/>
    </row>
    <row r="386" spans="1:19" ht="45" customHeight="1" x14ac:dyDescent="0.25">
      <c r="A386" s="14" t="s">
        <v>769</v>
      </c>
      <c r="B386" s="14" t="s">
        <v>833</v>
      </c>
      <c r="C386" s="1">
        <v>2020003050031</v>
      </c>
      <c r="D386" s="14" t="s">
        <v>855</v>
      </c>
      <c r="E386" t="s">
        <v>856</v>
      </c>
      <c r="F386" t="s">
        <v>861</v>
      </c>
      <c r="G386" s="14" t="s">
        <v>862</v>
      </c>
      <c r="H386" s="13">
        <v>100</v>
      </c>
      <c r="I386" s="13">
        <v>75</v>
      </c>
      <c r="J386" s="29">
        <f t="shared" si="5"/>
        <v>0.25</v>
      </c>
      <c r="K386" s="2" t="s">
        <v>142</v>
      </c>
      <c r="L386" s="2">
        <v>12</v>
      </c>
      <c r="M386" s="2" t="s">
        <v>29</v>
      </c>
      <c r="N386" s="13" t="s">
        <v>29</v>
      </c>
      <c r="O386" s="13" t="s">
        <v>744</v>
      </c>
      <c r="P386" s="13">
        <v>25</v>
      </c>
      <c r="Q386" s="13" t="s">
        <v>3867</v>
      </c>
      <c r="R386" s="28"/>
      <c r="S386" s="28"/>
    </row>
    <row r="387" spans="1:19" ht="30" customHeight="1" x14ac:dyDescent="0.25">
      <c r="A387" s="14" t="s">
        <v>769</v>
      </c>
      <c r="B387" s="14" t="s">
        <v>833</v>
      </c>
      <c r="C387" s="1">
        <v>2020003050031</v>
      </c>
      <c r="D387" s="14" t="s">
        <v>855</v>
      </c>
      <c r="E387" t="s">
        <v>856</v>
      </c>
      <c r="F387" t="s">
        <v>863</v>
      </c>
      <c r="G387" s="14" t="s">
        <v>864</v>
      </c>
      <c r="H387" s="13">
        <v>4</v>
      </c>
      <c r="I387" s="13">
        <v>0</v>
      </c>
      <c r="J387" s="29">
        <f t="shared" si="5"/>
        <v>2.25</v>
      </c>
      <c r="K387" s="2" t="s">
        <v>28</v>
      </c>
      <c r="L387" s="2">
        <v>12</v>
      </c>
      <c r="M387" s="2" t="s">
        <v>29</v>
      </c>
      <c r="N387" s="13" t="s">
        <v>1558</v>
      </c>
      <c r="O387" s="13" t="s">
        <v>3823</v>
      </c>
      <c r="P387" s="13">
        <v>9</v>
      </c>
      <c r="Q387" s="13" t="s">
        <v>3878</v>
      </c>
      <c r="R387" s="28"/>
      <c r="S387" s="28"/>
    </row>
    <row r="388" spans="1:19" ht="30" customHeight="1" x14ac:dyDescent="0.25">
      <c r="A388" s="14" t="s">
        <v>769</v>
      </c>
      <c r="B388" s="14" t="s">
        <v>833</v>
      </c>
      <c r="C388" s="1">
        <v>2020003050031</v>
      </c>
      <c r="D388" s="14" t="s">
        <v>855</v>
      </c>
      <c r="E388" t="s">
        <v>856</v>
      </c>
      <c r="F388" t="s">
        <v>865</v>
      </c>
      <c r="G388" s="14" t="s">
        <v>866</v>
      </c>
      <c r="H388" s="13">
        <v>28</v>
      </c>
      <c r="I388" s="13">
        <v>12</v>
      </c>
      <c r="J388" s="29" t="s">
        <v>244</v>
      </c>
      <c r="K388" s="2" t="s">
        <v>28</v>
      </c>
      <c r="L388" s="2">
        <v>12</v>
      </c>
      <c r="M388" s="2" t="s">
        <v>29</v>
      </c>
      <c r="N388" s="13" t="s">
        <v>29</v>
      </c>
      <c r="O388" s="13" t="s">
        <v>3823</v>
      </c>
      <c r="P388" s="13" t="s">
        <v>798</v>
      </c>
      <c r="Q388" s="13" t="s">
        <v>3867</v>
      </c>
      <c r="R388" s="28"/>
      <c r="S388" s="28"/>
    </row>
    <row r="389" spans="1:19" ht="30" customHeight="1" x14ac:dyDescent="0.25">
      <c r="A389" s="14" t="s">
        <v>769</v>
      </c>
      <c r="B389" s="14" t="s">
        <v>833</v>
      </c>
      <c r="C389" s="1">
        <v>2020003050031</v>
      </c>
      <c r="D389" s="14" t="s">
        <v>855</v>
      </c>
      <c r="E389" t="s">
        <v>856</v>
      </c>
      <c r="F389" t="s">
        <v>867</v>
      </c>
      <c r="G389" s="14" t="s">
        <v>868</v>
      </c>
      <c r="H389" s="13">
        <v>100</v>
      </c>
      <c r="I389" s="13">
        <v>100</v>
      </c>
      <c r="J389" s="29" t="s">
        <v>244</v>
      </c>
      <c r="K389" s="2" t="s">
        <v>142</v>
      </c>
      <c r="L389" s="2">
        <v>12</v>
      </c>
      <c r="M389" s="2" t="s">
        <v>29</v>
      </c>
      <c r="N389" s="13" t="s">
        <v>29</v>
      </c>
      <c r="O389" s="13" t="s">
        <v>3823</v>
      </c>
      <c r="P389" s="13" t="s">
        <v>798</v>
      </c>
      <c r="Q389" s="13" t="s">
        <v>3867</v>
      </c>
      <c r="R389" s="28"/>
      <c r="S389" s="28"/>
    </row>
    <row r="390" spans="1:19" ht="30" customHeight="1" x14ac:dyDescent="0.25">
      <c r="A390" s="14" t="s">
        <v>769</v>
      </c>
      <c r="B390" s="14" t="s">
        <v>833</v>
      </c>
      <c r="C390" s="1">
        <v>2020003050032</v>
      </c>
      <c r="D390" s="14" t="s">
        <v>869</v>
      </c>
      <c r="E390" t="s">
        <v>870</v>
      </c>
      <c r="F390" t="s">
        <v>871</v>
      </c>
      <c r="G390" s="14" t="s">
        <v>872</v>
      </c>
      <c r="H390" s="13">
        <v>23</v>
      </c>
      <c r="I390" s="13">
        <v>6</v>
      </c>
      <c r="J390" s="29">
        <f t="shared" si="5"/>
        <v>0.30434782608695654</v>
      </c>
      <c r="K390" s="2" t="s">
        <v>28</v>
      </c>
      <c r="L390" s="2">
        <v>12</v>
      </c>
      <c r="M390" s="2" t="s">
        <v>29</v>
      </c>
      <c r="N390" s="13" t="s">
        <v>29</v>
      </c>
      <c r="O390" s="13" t="s">
        <v>3823</v>
      </c>
      <c r="P390" s="13">
        <v>7</v>
      </c>
      <c r="Q390" s="13" t="s">
        <v>3879</v>
      </c>
      <c r="R390" s="28">
        <v>799999999</v>
      </c>
      <c r="S390" s="28">
        <v>691704675</v>
      </c>
    </row>
    <row r="391" spans="1:19" ht="30" customHeight="1" x14ac:dyDescent="0.25">
      <c r="A391" s="14" t="s">
        <v>769</v>
      </c>
      <c r="B391" s="14" t="s">
        <v>833</v>
      </c>
      <c r="C391" s="1">
        <v>2020003050032</v>
      </c>
      <c r="D391" s="14" t="s">
        <v>869</v>
      </c>
      <c r="E391" t="s">
        <v>870</v>
      </c>
      <c r="F391" t="s">
        <v>873</v>
      </c>
      <c r="G391" s="14" t="s">
        <v>874</v>
      </c>
      <c r="H391" s="13">
        <v>35</v>
      </c>
      <c r="I391" s="13">
        <v>25</v>
      </c>
      <c r="J391" s="29">
        <f t="shared" si="5"/>
        <v>0.77142857142857146</v>
      </c>
      <c r="K391" s="2" t="s">
        <v>28</v>
      </c>
      <c r="L391" s="2">
        <v>12</v>
      </c>
      <c r="M391" s="2" t="s">
        <v>29</v>
      </c>
      <c r="N391" s="13" t="s">
        <v>29</v>
      </c>
      <c r="O391" s="13" t="s">
        <v>3823</v>
      </c>
      <c r="P391" s="13">
        <v>27</v>
      </c>
      <c r="Q391" s="13" t="s">
        <v>3880</v>
      </c>
      <c r="R391" s="28"/>
      <c r="S391" s="28"/>
    </row>
    <row r="392" spans="1:19" ht="30" customHeight="1" x14ac:dyDescent="0.25">
      <c r="A392" s="14" t="s">
        <v>769</v>
      </c>
      <c r="B392" s="14" t="s">
        <v>833</v>
      </c>
      <c r="C392" s="1">
        <v>2020003050032</v>
      </c>
      <c r="D392" s="14" t="s">
        <v>869</v>
      </c>
      <c r="E392" t="s">
        <v>870</v>
      </c>
      <c r="F392" t="s">
        <v>875</v>
      </c>
      <c r="G392" s="14" t="s">
        <v>841</v>
      </c>
      <c r="H392" s="13">
        <v>1</v>
      </c>
      <c r="I392" s="13">
        <v>0</v>
      </c>
      <c r="J392" s="29" t="s">
        <v>244</v>
      </c>
      <c r="K392" s="2" t="s">
        <v>28</v>
      </c>
      <c r="L392" s="2">
        <v>12</v>
      </c>
      <c r="M392" s="2" t="s">
        <v>29</v>
      </c>
      <c r="N392" s="13" t="s">
        <v>29</v>
      </c>
      <c r="O392" s="13" t="s">
        <v>744</v>
      </c>
      <c r="P392" s="13" t="s">
        <v>798</v>
      </c>
      <c r="Q392" s="13" t="s">
        <v>3867</v>
      </c>
      <c r="R392" s="28"/>
      <c r="S392" s="28"/>
    </row>
    <row r="393" spans="1:19" ht="30" customHeight="1" x14ac:dyDescent="0.25">
      <c r="A393" s="14" t="s">
        <v>769</v>
      </c>
      <c r="B393" s="14" t="s">
        <v>833</v>
      </c>
      <c r="C393" s="1">
        <v>2020003050032</v>
      </c>
      <c r="D393" s="14" t="s">
        <v>869</v>
      </c>
      <c r="E393" t="s">
        <v>870</v>
      </c>
      <c r="F393" t="s">
        <v>876</v>
      </c>
      <c r="G393" s="14" t="s">
        <v>877</v>
      </c>
      <c r="H393" s="13">
        <v>100</v>
      </c>
      <c r="I393" s="13">
        <v>0</v>
      </c>
      <c r="J393" s="29" t="s">
        <v>244</v>
      </c>
      <c r="K393" s="2" t="s">
        <v>142</v>
      </c>
      <c r="L393" s="2">
        <v>12</v>
      </c>
      <c r="M393" s="2" t="s">
        <v>29</v>
      </c>
      <c r="N393" s="13" t="s">
        <v>29</v>
      </c>
      <c r="O393" s="13" t="s">
        <v>744</v>
      </c>
      <c r="P393" s="13" t="s">
        <v>798</v>
      </c>
      <c r="Q393" s="13" t="s">
        <v>3867</v>
      </c>
      <c r="R393" s="28"/>
      <c r="S393" s="28"/>
    </row>
    <row r="394" spans="1:19" ht="30" customHeight="1" x14ac:dyDescent="0.25">
      <c r="A394" s="14" t="s">
        <v>769</v>
      </c>
      <c r="B394" s="14" t="s">
        <v>833</v>
      </c>
      <c r="C394" s="1">
        <v>2020003050032</v>
      </c>
      <c r="D394" s="14" t="s">
        <v>869</v>
      </c>
      <c r="E394" t="s">
        <v>870</v>
      </c>
      <c r="F394" t="s">
        <v>878</v>
      </c>
      <c r="G394" s="14" t="s">
        <v>800</v>
      </c>
      <c r="H394" s="13">
        <v>125</v>
      </c>
      <c r="I394" s="13">
        <v>50</v>
      </c>
      <c r="J394" s="29">
        <f t="shared" ref="J392:J455" si="6">P394/H394</f>
        <v>0.33600000000000002</v>
      </c>
      <c r="K394" s="2" t="s">
        <v>28</v>
      </c>
      <c r="L394" s="2">
        <v>12</v>
      </c>
      <c r="M394" s="2" t="s">
        <v>29</v>
      </c>
      <c r="N394" s="13" t="s">
        <v>29</v>
      </c>
      <c r="O394" s="13" t="s">
        <v>3823</v>
      </c>
      <c r="P394" s="13">
        <v>42</v>
      </c>
      <c r="Q394" s="13" t="s">
        <v>3881</v>
      </c>
      <c r="R394" s="28"/>
      <c r="S394" s="28"/>
    </row>
    <row r="395" spans="1:19" ht="30" customHeight="1" x14ac:dyDescent="0.25">
      <c r="A395" s="14" t="s">
        <v>769</v>
      </c>
      <c r="B395" s="14" t="s">
        <v>833</v>
      </c>
      <c r="C395" s="1">
        <v>2020003050032</v>
      </c>
      <c r="D395" s="14" t="s">
        <v>879</v>
      </c>
      <c r="E395" t="s">
        <v>870</v>
      </c>
      <c r="F395" t="s">
        <v>880</v>
      </c>
      <c r="G395" s="14" t="s">
        <v>881</v>
      </c>
      <c r="H395" s="13">
        <v>100</v>
      </c>
      <c r="I395" s="13">
        <v>0</v>
      </c>
      <c r="J395" s="29">
        <f t="shared" si="6"/>
        <v>0.01</v>
      </c>
      <c r="K395" s="2" t="s">
        <v>142</v>
      </c>
      <c r="L395" s="2">
        <v>6</v>
      </c>
      <c r="M395" s="2" t="s">
        <v>620</v>
      </c>
      <c r="N395" s="13" t="s">
        <v>620</v>
      </c>
      <c r="O395" s="13" t="s">
        <v>3823</v>
      </c>
      <c r="P395" s="13">
        <v>1</v>
      </c>
      <c r="Q395" s="13" t="s">
        <v>3882</v>
      </c>
      <c r="R395" s="28"/>
      <c r="S395" s="28"/>
    </row>
    <row r="396" spans="1:19" ht="30" customHeight="1" x14ac:dyDescent="0.25">
      <c r="A396" s="14" t="s">
        <v>769</v>
      </c>
      <c r="B396" s="14" t="s">
        <v>833</v>
      </c>
      <c r="C396" s="1">
        <v>2020003050032</v>
      </c>
      <c r="D396" s="14" t="s">
        <v>879</v>
      </c>
      <c r="E396" t="s">
        <v>870</v>
      </c>
      <c r="F396" t="s">
        <v>882</v>
      </c>
      <c r="G396" s="17" t="s">
        <v>883</v>
      </c>
      <c r="H396" s="13">
        <v>125</v>
      </c>
      <c r="I396" s="13">
        <v>0</v>
      </c>
      <c r="J396" s="29">
        <f t="shared" si="6"/>
        <v>0</v>
      </c>
      <c r="K396" s="2" t="s">
        <v>28</v>
      </c>
      <c r="L396" s="2">
        <v>6</v>
      </c>
      <c r="M396" s="2" t="s">
        <v>620</v>
      </c>
      <c r="N396" s="13" t="s">
        <v>1558</v>
      </c>
      <c r="O396" s="13" t="s">
        <v>3817</v>
      </c>
      <c r="P396" s="13">
        <v>0</v>
      </c>
      <c r="Q396" s="13" t="s">
        <v>3883</v>
      </c>
      <c r="R396" s="28"/>
      <c r="S396" s="28"/>
    </row>
    <row r="397" spans="1:19" ht="30" customHeight="1" x14ac:dyDescent="0.25">
      <c r="A397" s="14" t="s">
        <v>769</v>
      </c>
      <c r="B397" s="14" t="s">
        <v>833</v>
      </c>
      <c r="C397" s="1">
        <v>2020003050033</v>
      </c>
      <c r="D397" s="14" t="s">
        <v>884</v>
      </c>
      <c r="E397" t="s">
        <v>885</v>
      </c>
      <c r="F397" t="s">
        <v>886</v>
      </c>
      <c r="G397" s="14" t="s">
        <v>887</v>
      </c>
      <c r="H397" s="13">
        <v>8</v>
      </c>
      <c r="I397" s="13">
        <v>3</v>
      </c>
      <c r="J397" s="29">
        <f t="shared" si="6"/>
        <v>1</v>
      </c>
      <c r="K397" s="2" t="s">
        <v>28</v>
      </c>
      <c r="L397" s="2">
        <v>12</v>
      </c>
      <c r="M397" s="2" t="s">
        <v>29</v>
      </c>
      <c r="N397" s="13" t="s">
        <v>29</v>
      </c>
      <c r="O397" s="13" t="s">
        <v>3823</v>
      </c>
      <c r="P397" s="13">
        <v>8</v>
      </c>
      <c r="Q397" s="13"/>
      <c r="R397" s="28">
        <v>2998738355</v>
      </c>
      <c r="S397" s="28">
        <v>1997141019</v>
      </c>
    </row>
    <row r="398" spans="1:19" ht="30" customHeight="1" x14ac:dyDescent="0.25">
      <c r="A398" s="14" t="s">
        <v>769</v>
      </c>
      <c r="B398" s="14" t="s">
        <v>833</v>
      </c>
      <c r="C398" s="1">
        <v>2020003050033</v>
      </c>
      <c r="D398" s="14" t="s">
        <v>884</v>
      </c>
      <c r="E398" t="s">
        <v>885</v>
      </c>
      <c r="F398" t="s">
        <v>888</v>
      </c>
      <c r="G398" s="14" t="s">
        <v>889</v>
      </c>
      <c r="H398" s="13">
        <v>1</v>
      </c>
      <c r="I398" s="13">
        <v>0</v>
      </c>
      <c r="J398" s="29">
        <f t="shared" si="6"/>
        <v>0</v>
      </c>
      <c r="K398" s="2" t="s">
        <v>28</v>
      </c>
      <c r="L398" s="2">
        <v>12</v>
      </c>
      <c r="M398" s="2" t="s">
        <v>29</v>
      </c>
      <c r="N398" s="13" t="s">
        <v>29</v>
      </c>
      <c r="O398" s="13" t="s">
        <v>744</v>
      </c>
      <c r="P398" s="13">
        <v>0</v>
      </c>
      <c r="Q398" s="13" t="s">
        <v>3884</v>
      </c>
      <c r="R398" s="28"/>
      <c r="S398" s="28"/>
    </row>
    <row r="399" spans="1:19" ht="30" customHeight="1" x14ac:dyDescent="0.25">
      <c r="A399" s="14" t="s">
        <v>769</v>
      </c>
      <c r="B399" s="14" t="s">
        <v>833</v>
      </c>
      <c r="C399" s="1">
        <v>2020003050033</v>
      </c>
      <c r="D399" s="14" t="s">
        <v>884</v>
      </c>
      <c r="E399" t="s">
        <v>885</v>
      </c>
      <c r="F399" t="s">
        <v>890</v>
      </c>
      <c r="G399" s="14" t="s">
        <v>891</v>
      </c>
      <c r="H399" s="13">
        <v>8</v>
      </c>
      <c r="I399" s="13">
        <v>3</v>
      </c>
      <c r="J399" s="29">
        <f t="shared" si="6"/>
        <v>1</v>
      </c>
      <c r="K399" s="2" t="s">
        <v>28</v>
      </c>
      <c r="L399" s="2">
        <v>12</v>
      </c>
      <c r="M399" s="2" t="s">
        <v>29</v>
      </c>
      <c r="N399" s="13" t="s">
        <v>29</v>
      </c>
      <c r="O399" s="13" t="s">
        <v>3823</v>
      </c>
      <c r="P399" s="13">
        <v>8</v>
      </c>
      <c r="Q399" s="13" t="s">
        <v>3885</v>
      </c>
      <c r="R399" s="28"/>
      <c r="S399" s="28"/>
    </row>
    <row r="400" spans="1:19" ht="30" customHeight="1" x14ac:dyDescent="0.25">
      <c r="A400" s="14" t="s">
        <v>769</v>
      </c>
      <c r="B400" s="14" t="s">
        <v>833</v>
      </c>
      <c r="C400" s="1">
        <v>2020003050033</v>
      </c>
      <c r="D400" s="14" t="s">
        <v>884</v>
      </c>
      <c r="E400" t="s">
        <v>885</v>
      </c>
      <c r="F400" t="s">
        <v>892</v>
      </c>
      <c r="G400" s="14" t="s">
        <v>800</v>
      </c>
      <c r="H400" s="13">
        <v>100</v>
      </c>
      <c r="I400" s="13">
        <v>75</v>
      </c>
      <c r="J400" s="29">
        <f t="shared" si="6"/>
        <v>5.0000000000000001E-3</v>
      </c>
      <c r="K400" s="2" t="s">
        <v>142</v>
      </c>
      <c r="L400" s="2">
        <v>12</v>
      </c>
      <c r="M400" s="2" t="s">
        <v>29</v>
      </c>
      <c r="N400" s="13" t="s">
        <v>218</v>
      </c>
      <c r="O400" s="13" t="s">
        <v>3823</v>
      </c>
      <c r="P400" s="13">
        <v>0.5</v>
      </c>
      <c r="Q400" s="13"/>
      <c r="R400" s="28"/>
      <c r="S400" s="28"/>
    </row>
    <row r="401" spans="1:19" ht="30" customHeight="1" x14ac:dyDescent="0.25">
      <c r="A401" s="14" t="s">
        <v>769</v>
      </c>
      <c r="B401" s="14" t="s">
        <v>833</v>
      </c>
      <c r="C401" s="1">
        <v>2020003050033</v>
      </c>
      <c r="D401" s="14" t="s">
        <v>884</v>
      </c>
      <c r="E401" t="s">
        <v>885</v>
      </c>
      <c r="F401" t="s">
        <v>893</v>
      </c>
      <c r="G401" s="14" t="s">
        <v>839</v>
      </c>
      <c r="H401" s="13">
        <v>100</v>
      </c>
      <c r="I401" s="13">
        <v>0</v>
      </c>
      <c r="J401" s="29" t="s">
        <v>244</v>
      </c>
      <c r="K401" s="2" t="s">
        <v>142</v>
      </c>
      <c r="L401" s="2">
        <v>12</v>
      </c>
      <c r="M401" s="2" t="s">
        <v>29</v>
      </c>
      <c r="N401" s="13" t="s">
        <v>29</v>
      </c>
      <c r="O401" s="13" t="s">
        <v>744</v>
      </c>
      <c r="P401" s="13" t="s">
        <v>798</v>
      </c>
      <c r="Q401" s="13"/>
      <c r="R401" s="28"/>
      <c r="S401" s="28"/>
    </row>
    <row r="402" spans="1:19" ht="30" customHeight="1" x14ac:dyDescent="0.25">
      <c r="A402" s="14" t="s">
        <v>769</v>
      </c>
      <c r="B402" s="14" t="s">
        <v>833</v>
      </c>
      <c r="C402" s="1">
        <v>2020003050033</v>
      </c>
      <c r="D402" s="14" t="s">
        <v>884</v>
      </c>
      <c r="E402" t="s">
        <v>885</v>
      </c>
      <c r="F402" t="s">
        <v>894</v>
      </c>
      <c r="G402" s="14" t="s">
        <v>841</v>
      </c>
      <c r="H402" s="13">
        <v>1</v>
      </c>
      <c r="I402" s="13">
        <v>0</v>
      </c>
      <c r="J402" s="29" t="s">
        <v>244</v>
      </c>
      <c r="K402" s="2" t="s">
        <v>28</v>
      </c>
      <c r="L402" s="2">
        <v>12</v>
      </c>
      <c r="M402" s="2" t="s">
        <v>29</v>
      </c>
      <c r="N402" s="13" t="s">
        <v>29</v>
      </c>
      <c r="O402" s="13" t="s">
        <v>744</v>
      </c>
      <c r="P402" s="13" t="s">
        <v>798</v>
      </c>
      <c r="Q402" s="13"/>
      <c r="R402" s="28"/>
      <c r="S402" s="28"/>
    </row>
    <row r="403" spans="1:19" ht="30" customHeight="1" x14ac:dyDescent="0.25">
      <c r="A403" s="14" t="s">
        <v>769</v>
      </c>
      <c r="B403" s="14" t="s">
        <v>833</v>
      </c>
      <c r="C403" s="1">
        <v>2020003050034</v>
      </c>
      <c r="D403" s="14" t="s">
        <v>895</v>
      </c>
      <c r="E403" t="s">
        <v>896</v>
      </c>
      <c r="F403" t="s">
        <v>897</v>
      </c>
      <c r="G403" s="14" t="s">
        <v>898</v>
      </c>
      <c r="H403" s="13">
        <v>9</v>
      </c>
      <c r="I403" s="13">
        <v>8</v>
      </c>
      <c r="J403" s="29">
        <f t="shared" si="6"/>
        <v>1</v>
      </c>
      <c r="K403" s="2" t="s">
        <v>28</v>
      </c>
      <c r="L403" s="2">
        <v>12</v>
      </c>
      <c r="M403" s="2" t="s">
        <v>29</v>
      </c>
      <c r="N403" s="13" t="s">
        <v>620</v>
      </c>
      <c r="O403" s="13" t="s">
        <v>3823</v>
      </c>
      <c r="P403" s="13">
        <v>9</v>
      </c>
      <c r="Q403" s="13" t="s">
        <v>3886</v>
      </c>
      <c r="R403" s="28">
        <v>8562933386</v>
      </c>
      <c r="S403" s="28">
        <v>4087145687</v>
      </c>
    </row>
    <row r="404" spans="1:19" ht="30" customHeight="1" x14ac:dyDescent="0.25">
      <c r="A404" s="14" t="s">
        <v>769</v>
      </c>
      <c r="B404" s="14" t="s">
        <v>833</v>
      </c>
      <c r="C404" s="1">
        <v>2020003050034</v>
      </c>
      <c r="D404" s="14" t="s">
        <v>895</v>
      </c>
      <c r="E404" t="s">
        <v>896</v>
      </c>
      <c r="F404" t="s">
        <v>899</v>
      </c>
      <c r="G404" s="14" t="s">
        <v>900</v>
      </c>
      <c r="H404" s="13">
        <v>1</v>
      </c>
      <c r="I404" s="13">
        <v>0</v>
      </c>
      <c r="J404" s="29">
        <f t="shared" si="6"/>
        <v>1</v>
      </c>
      <c r="K404" s="2" t="s">
        <v>28</v>
      </c>
      <c r="L404" s="2">
        <v>12</v>
      </c>
      <c r="M404" s="2" t="s">
        <v>29</v>
      </c>
      <c r="N404" s="13" t="s">
        <v>29</v>
      </c>
      <c r="O404" s="13" t="s">
        <v>3823</v>
      </c>
      <c r="P404" s="13">
        <v>1</v>
      </c>
      <c r="Q404" s="13" t="s">
        <v>3887</v>
      </c>
      <c r="R404" s="28"/>
      <c r="S404" s="28"/>
    </row>
    <row r="405" spans="1:19" ht="30" customHeight="1" x14ac:dyDescent="0.25">
      <c r="A405" s="14" t="s">
        <v>769</v>
      </c>
      <c r="B405" s="14" t="s">
        <v>833</v>
      </c>
      <c r="C405" s="1">
        <v>2020003050034</v>
      </c>
      <c r="D405" s="14" t="s">
        <v>895</v>
      </c>
      <c r="E405" t="s">
        <v>896</v>
      </c>
      <c r="F405" t="s">
        <v>901</v>
      </c>
      <c r="G405" s="14" t="s">
        <v>902</v>
      </c>
      <c r="H405" s="13">
        <v>8</v>
      </c>
      <c r="I405" s="13">
        <v>7</v>
      </c>
      <c r="J405" s="29">
        <f t="shared" si="6"/>
        <v>0</v>
      </c>
      <c r="K405" s="2" t="s">
        <v>28</v>
      </c>
      <c r="L405" s="2">
        <v>12</v>
      </c>
      <c r="M405" s="2" t="s">
        <v>29</v>
      </c>
      <c r="N405" s="13" t="s">
        <v>29</v>
      </c>
      <c r="O405" s="13" t="s">
        <v>3823</v>
      </c>
      <c r="P405" s="13">
        <v>0</v>
      </c>
      <c r="Q405" s="13" t="s">
        <v>3888</v>
      </c>
      <c r="R405" s="28"/>
      <c r="S405" s="28"/>
    </row>
    <row r="406" spans="1:19" ht="30" customHeight="1" x14ac:dyDescent="0.25">
      <c r="A406" s="14" t="s">
        <v>769</v>
      </c>
      <c r="B406" s="14" t="s">
        <v>833</v>
      </c>
      <c r="C406" s="1">
        <v>2020003050034</v>
      </c>
      <c r="D406" s="14" t="s">
        <v>895</v>
      </c>
      <c r="E406" t="s">
        <v>896</v>
      </c>
      <c r="F406" t="s">
        <v>903</v>
      </c>
      <c r="G406" s="14" t="s">
        <v>904</v>
      </c>
      <c r="H406" s="13">
        <v>100</v>
      </c>
      <c r="I406" s="13">
        <v>75</v>
      </c>
      <c r="J406" s="29">
        <f t="shared" si="6"/>
        <v>5.0000000000000001E-3</v>
      </c>
      <c r="K406" s="2" t="s">
        <v>142</v>
      </c>
      <c r="L406" s="2">
        <v>12</v>
      </c>
      <c r="M406" s="2" t="s">
        <v>29</v>
      </c>
      <c r="N406" s="13" t="s">
        <v>29</v>
      </c>
      <c r="O406" s="13" t="s">
        <v>3823</v>
      </c>
      <c r="P406" s="13">
        <v>0.5</v>
      </c>
      <c r="Q406" s="13"/>
      <c r="R406" s="28"/>
      <c r="S406" s="28"/>
    </row>
    <row r="407" spans="1:19" ht="60" customHeight="1" x14ac:dyDescent="0.25">
      <c r="A407" s="14" t="s">
        <v>769</v>
      </c>
      <c r="B407" s="14" t="s">
        <v>833</v>
      </c>
      <c r="C407" s="1">
        <v>2020003050034</v>
      </c>
      <c r="D407" s="14" t="s">
        <v>895</v>
      </c>
      <c r="E407" t="s">
        <v>896</v>
      </c>
      <c r="F407" t="s">
        <v>905</v>
      </c>
      <c r="G407" s="14" t="s">
        <v>841</v>
      </c>
      <c r="H407" s="13">
        <v>1</v>
      </c>
      <c r="I407" s="13">
        <v>0</v>
      </c>
      <c r="J407" s="29" t="s">
        <v>244</v>
      </c>
      <c r="K407" s="2" t="s">
        <v>28</v>
      </c>
      <c r="L407" s="2">
        <v>12</v>
      </c>
      <c r="M407" s="2" t="s">
        <v>29</v>
      </c>
      <c r="N407" s="13" t="s">
        <v>29</v>
      </c>
      <c r="O407" s="13" t="s">
        <v>744</v>
      </c>
      <c r="P407" s="13" t="s">
        <v>798</v>
      </c>
      <c r="Q407" s="13"/>
      <c r="R407" s="28"/>
      <c r="S407" s="28"/>
    </row>
    <row r="408" spans="1:19" ht="60" customHeight="1" x14ac:dyDescent="0.25">
      <c r="A408" s="14" t="s">
        <v>769</v>
      </c>
      <c r="B408" s="14" t="s">
        <v>833</v>
      </c>
      <c r="C408" s="18">
        <v>2020003050034</v>
      </c>
      <c r="D408" s="14" t="s">
        <v>906</v>
      </c>
      <c r="E408" t="s">
        <v>896</v>
      </c>
      <c r="F408" s="2" t="s">
        <v>907</v>
      </c>
      <c r="G408" s="19" t="s">
        <v>908</v>
      </c>
      <c r="H408" s="13">
        <v>2</v>
      </c>
      <c r="I408" s="13">
        <v>0</v>
      </c>
      <c r="J408" s="29">
        <f t="shared" si="6"/>
        <v>0</v>
      </c>
      <c r="K408" s="2" t="s">
        <v>28</v>
      </c>
      <c r="L408" s="2">
        <v>6</v>
      </c>
      <c r="M408" s="2" t="s">
        <v>620</v>
      </c>
      <c r="N408" s="13" t="s">
        <v>620</v>
      </c>
      <c r="O408" s="13" t="s">
        <v>3823</v>
      </c>
      <c r="P408" s="13">
        <v>0</v>
      </c>
      <c r="Q408" s="13" t="s">
        <v>3889</v>
      </c>
      <c r="R408" s="28"/>
      <c r="S408" s="28"/>
    </row>
    <row r="409" spans="1:19" ht="60" customHeight="1" x14ac:dyDescent="0.25">
      <c r="A409" s="14" t="s">
        <v>769</v>
      </c>
      <c r="B409" s="14" t="s">
        <v>909</v>
      </c>
      <c r="C409" s="1">
        <v>2020003050272</v>
      </c>
      <c r="D409" s="14" t="s">
        <v>910</v>
      </c>
      <c r="E409" t="s">
        <v>911</v>
      </c>
      <c r="F409" t="s">
        <v>912</v>
      </c>
      <c r="G409" s="14" t="s">
        <v>913</v>
      </c>
      <c r="H409" s="13">
        <v>1</v>
      </c>
      <c r="I409" s="13" t="s">
        <v>3850</v>
      </c>
      <c r="J409" s="29">
        <f t="shared" si="6"/>
        <v>0.75</v>
      </c>
      <c r="K409" s="2" t="s">
        <v>28</v>
      </c>
      <c r="L409" s="2">
        <v>12</v>
      </c>
      <c r="M409" s="2" t="s">
        <v>29</v>
      </c>
      <c r="N409" s="13" t="s">
        <v>29</v>
      </c>
      <c r="O409" s="13" t="s">
        <v>744</v>
      </c>
      <c r="P409" s="20" t="s">
        <v>3850</v>
      </c>
      <c r="Q409" s="13"/>
      <c r="R409" s="28">
        <v>763580888</v>
      </c>
      <c r="S409" s="28">
        <v>767133187</v>
      </c>
    </row>
    <row r="410" spans="1:19" ht="60" customHeight="1" x14ac:dyDescent="0.25">
      <c r="A410" s="14" t="s">
        <v>769</v>
      </c>
      <c r="B410" s="14" t="s">
        <v>909</v>
      </c>
      <c r="C410" s="1">
        <v>2020003050272</v>
      </c>
      <c r="D410" s="14" t="s">
        <v>910</v>
      </c>
      <c r="E410" t="s">
        <v>911</v>
      </c>
      <c r="F410" t="s">
        <v>914</v>
      </c>
      <c r="G410" s="14" t="s">
        <v>915</v>
      </c>
      <c r="H410" s="13">
        <v>1</v>
      </c>
      <c r="I410" s="13" t="s">
        <v>3850</v>
      </c>
      <c r="J410" s="29">
        <f t="shared" si="6"/>
        <v>0.75</v>
      </c>
      <c r="K410" s="2" t="s">
        <v>28</v>
      </c>
      <c r="L410" s="2">
        <v>12</v>
      </c>
      <c r="M410" s="2" t="s">
        <v>29</v>
      </c>
      <c r="N410" s="13" t="s">
        <v>218</v>
      </c>
      <c r="O410" s="13" t="s">
        <v>3823</v>
      </c>
      <c r="P410" s="13" t="s">
        <v>3850</v>
      </c>
      <c r="Q410" s="13"/>
      <c r="R410" s="28"/>
      <c r="S410" s="28"/>
    </row>
    <row r="411" spans="1:19" ht="60" customHeight="1" x14ac:dyDescent="0.25">
      <c r="A411" s="14" t="s">
        <v>769</v>
      </c>
      <c r="B411" s="14" t="s">
        <v>909</v>
      </c>
      <c r="C411" s="1">
        <v>2020003050272</v>
      </c>
      <c r="D411" s="14" t="s">
        <v>910</v>
      </c>
      <c r="E411" t="s">
        <v>911</v>
      </c>
      <c r="F411" t="s">
        <v>916</v>
      </c>
      <c r="G411" s="14" t="s">
        <v>917</v>
      </c>
      <c r="H411" s="13">
        <v>100</v>
      </c>
      <c r="I411" s="13">
        <v>75</v>
      </c>
      <c r="J411" s="29">
        <f t="shared" si="6"/>
        <v>0.74</v>
      </c>
      <c r="K411" s="2" t="s">
        <v>142</v>
      </c>
      <c r="L411" s="2">
        <v>12</v>
      </c>
      <c r="M411" s="2" t="s">
        <v>29</v>
      </c>
      <c r="N411" s="13" t="s">
        <v>218</v>
      </c>
      <c r="O411" s="13" t="s">
        <v>3823</v>
      </c>
      <c r="P411" s="13">
        <v>74</v>
      </c>
      <c r="Q411" s="13"/>
      <c r="R411" s="28"/>
      <c r="S411" s="28"/>
    </row>
    <row r="412" spans="1:19" ht="60" customHeight="1" x14ac:dyDescent="0.25">
      <c r="A412" s="14" t="s">
        <v>769</v>
      </c>
      <c r="B412" s="14" t="s">
        <v>909</v>
      </c>
      <c r="C412" s="1">
        <v>2020003050272</v>
      </c>
      <c r="D412" s="14" t="s">
        <v>910</v>
      </c>
      <c r="E412" t="s">
        <v>911</v>
      </c>
      <c r="F412" t="s">
        <v>918</v>
      </c>
      <c r="G412" s="14" t="s">
        <v>919</v>
      </c>
      <c r="H412" s="13">
        <v>100</v>
      </c>
      <c r="I412" s="13">
        <v>75</v>
      </c>
      <c r="J412" s="29">
        <f t="shared" si="6"/>
        <v>0</v>
      </c>
      <c r="K412" s="2" t="s">
        <v>142</v>
      </c>
      <c r="L412" s="2">
        <v>12</v>
      </c>
      <c r="M412" s="2" t="s">
        <v>29</v>
      </c>
      <c r="N412" s="13" t="s">
        <v>218</v>
      </c>
      <c r="O412" s="13" t="s">
        <v>3823</v>
      </c>
      <c r="P412" s="13">
        <v>0</v>
      </c>
      <c r="Q412" s="13"/>
      <c r="R412" s="28"/>
      <c r="S412" s="28"/>
    </row>
    <row r="413" spans="1:19" ht="60" customHeight="1" x14ac:dyDescent="0.25">
      <c r="A413" s="14" t="s">
        <v>769</v>
      </c>
      <c r="B413" s="14" t="s">
        <v>909</v>
      </c>
      <c r="C413" s="1">
        <v>2020003050272</v>
      </c>
      <c r="D413" s="14" t="s">
        <v>910</v>
      </c>
      <c r="E413" t="s">
        <v>911</v>
      </c>
      <c r="F413" t="s">
        <v>920</v>
      </c>
      <c r="G413" s="14" t="s">
        <v>921</v>
      </c>
      <c r="H413" s="13">
        <v>100</v>
      </c>
      <c r="I413" s="13">
        <v>75</v>
      </c>
      <c r="J413" s="29">
        <f t="shared" si="6"/>
        <v>7.4999999999999997E-3</v>
      </c>
      <c r="K413" s="2" t="s">
        <v>142</v>
      </c>
      <c r="L413" s="2">
        <v>12</v>
      </c>
      <c r="M413" s="2" t="s">
        <v>29</v>
      </c>
      <c r="N413" s="13" t="s">
        <v>218</v>
      </c>
      <c r="O413" s="13" t="s">
        <v>3823</v>
      </c>
      <c r="P413" s="13">
        <v>0.75</v>
      </c>
      <c r="Q413" s="13"/>
      <c r="R413" s="28"/>
      <c r="S413" s="28"/>
    </row>
    <row r="414" spans="1:19" ht="60" customHeight="1" x14ac:dyDescent="0.25">
      <c r="A414" s="14" t="s">
        <v>769</v>
      </c>
      <c r="B414" s="14" t="s">
        <v>909</v>
      </c>
      <c r="C414" s="1">
        <v>2020003050272</v>
      </c>
      <c r="D414" s="14" t="s">
        <v>910</v>
      </c>
      <c r="E414" t="s">
        <v>911</v>
      </c>
      <c r="F414" t="s">
        <v>922</v>
      </c>
      <c r="G414" s="14" t="s">
        <v>923</v>
      </c>
      <c r="H414" s="13">
        <v>100</v>
      </c>
      <c r="I414" s="13">
        <v>75</v>
      </c>
      <c r="J414" s="29">
        <f t="shared" si="6"/>
        <v>7.4999999999999997E-3</v>
      </c>
      <c r="K414" s="2" t="s">
        <v>142</v>
      </c>
      <c r="L414" s="2">
        <v>12</v>
      </c>
      <c r="M414" s="2" t="s">
        <v>29</v>
      </c>
      <c r="N414" s="13" t="s">
        <v>218</v>
      </c>
      <c r="O414" s="13" t="s">
        <v>3823</v>
      </c>
      <c r="P414" s="13">
        <v>0.75</v>
      </c>
      <c r="Q414" s="13"/>
      <c r="R414" s="28"/>
      <c r="S414" s="28"/>
    </row>
    <row r="415" spans="1:19" ht="60" customHeight="1" x14ac:dyDescent="0.25">
      <c r="A415" s="14" t="s">
        <v>769</v>
      </c>
      <c r="B415" s="14" t="s">
        <v>909</v>
      </c>
      <c r="C415" s="1">
        <v>2020003050273</v>
      </c>
      <c r="D415" s="14" t="s">
        <v>924</v>
      </c>
      <c r="E415" t="s">
        <v>925</v>
      </c>
      <c r="F415" t="s">
        <v>926</v>
      </c>
      <c r="G415" s="14" t="s">
        <v>927</v>
      </c>
      <c r="H415" s="13">
        <v>70</v>
      </c>
      <c r="I415" s="13" t="s">
        <v>3890</v>
      </c>
      <c r="J415" s="29">
        <f t="shared" si="6"/>
        <v>9.285714285714286E-3</v>
      </c>
      <c r="K415" s="2" t="s">
        <v>142</v>
      </c>
      <c r="L415" s="2">
        <v>12</v>
      </c>
      <c r="M415" s="2" t="s">
        <v>29</v>
      </c>
      <c r="N415" s="13" t="s">
        <v>29</v>
      </c>
      <c r="O415" s="13" t="s">
        <v>3823</v>
      </c>
      <c r="P415" s="20">
        <v>0.65</v>
      </c>
      <c r="Q415" s="13"/>
      <c r="R415" s="28">
        <v>254526963</v>
      </c>
      <c r="S415" s="28">
        <v>241456634</v>
      </c>
    </row>
    <row r="416" spans="1:19" ht="60" customHeight="1" x14ac:dyDescent="0.25">
      <c r="A416" s="14" t="s">
        <v>769</v>
      </c>
      <c r="B416" s="14" t="s">
        <v>909</v>
      </c>
      <c r="C416" s="1">
        <v>2020003050273</v>
      </c>
      <c r="D416" s="14" t="s">
        <v>924</v>
      </c>
      <c r="E416" t="s">
        <v>925</v>
      </c>
      <c r="F416" t="s">
        <v>928</v>
      </c>
      <c r="G416" s="14" t="s">
        <v>929</v>
      </c>
      <c r="H416" s="13">
        <v>1</v>
      </c>
      <c r="I416" s="13" t="s">
        <v>3850</v>
      </c>
      <c r="J416" s="29">
        <f t="shared" si="6"/>
        <v>1</v>
      </c>
      <c r="K416" s="2" t="s">
        <v>28</v>
      </c>
      <c r="L416" s="2">
        <v>12</v>
      </c>
      <c r="M416" s="2" t="s">
        <v>29</v>
      </c>
      <c r="N416" s="13" t="s">
        <v>29</v>
      </c>
      <c r="O416" s="13" t="s">
        <v>3823</v>
      </c>
      <c r="P416" s="13">
        <v>1</v>
      </c>
      <c r="Q416" s="13"/>
      <c r="R416" s="28"/>
      <c r="S416" s="28"/>
    </row>
    <row r="417" spans="1:19" ht="45" customHeight="1" x14ac:dyDescent="0.25">
      <c r="A417" s="14" t="s">
        <v>769</v>
      </c>
      <c r="B417" s="14" t="s">
        <v>909</v>
      </c>
      <c r="C417" s="1">
        <v>2020003050273</v>
      </c>
      <c r="D417" s="14" t="s">
        <v>924</v>
      </c>
      <c r="E417" t="s">
        <v>925</v>
      </c>
      <c r="F417" t="s">
        <v>930</v>
      </c>
      <c r="G417" s="14" t="s">
        <v>931</v>
      </c>
      <c r="H417" s="13">
        <v>80</v>
      </c>
      <c r="I417" s="13">
        <v>70</v>
      </c>
      <c r="J417" s="29">
        <f t="shared" si="6"/>
        <v>8.7499999999999991E-3</v>
      </c>
      <c r="K417" s="2" t="s">
        <v>142</v>
      </c>
      <c r="L417" s="2">
        <v>12</v>
      </c>
      <c r="M417" s="2" t="s">
        <v>29</v>
      </c>
      <c r="N417" s="13" t="s">
        <v>29</v>
      </c>
      <c r="O417" s="13" t="s">
        <v>744</v>
      </c>
      <c r="P417" s="13">
        <v>0.7</v>
      </c>
      <c r="Q417" s="13"/>
      <c r="R417" s="28"/>
      <c r="S417" s="28"/>
    </row>
    <row r="418" spans="1:19" ht="45" customHeight="1" x14ac:dyDescent="0.25">
      <c r="A418" s="14" t="s">
        <v>769</v>
      </c>
      <c r="B418" s="14" t="s">
        <v>909</v>
      </c>
      <c r="C418" s="1">
        <v>2020003050273</v>
      </c>
      <c r="D418" s="14" t="s">
        <v>924</v>
      </c>
      <c r="E418" t="s">
        <v>925</v>
      </c>
      <c r="F418" t="s">
        <v>932</v>
      </c>
      <c r="G418" s="14" t="s">
        <v>933</v>
      </c>
      <c r="H418" s="13">
        <v>100</v>
      </c>
      <c r="I418" s="13">
        <v>75</v>
      </c>
      <c r="J418" s="29">
        <f t="shared" si="6"/>
        <v>7.4999999999999997E-3</v>
      </c>
      <c r="K418" s="2" t="s">
        <v>142</v>
      </c>
      <c r="L418" s="2">
        <v>12</v>
      </c>
      <c r="M418" s="2" t="s">
        <v>29</v>
      </c>
      <c r="N418" s="13" t="s">
        <v>29</v>
      </c>
      <c r="O418" s="13" t="s">
        <v>3823</v>
      </c>
      <c r="P418" s="13">
        <v>0.75</v>
      </c>
      <c r="Q418" s="13"/>
      <c r="R418" s="28"/>
      <c r="S418" s="28"/>
    </row>
    <row r="419" spans="1:19" ht="45" customHeight="1" x14ac:dyDescent="0.25">
      <c r="A419" s="14" t="s">
        <v>769</v>
      </c>
      <c r="B419" s="14" t="s">
        <v>909</v>
      </c>
      <c r="C419" s="1">
        <v>2020003050273</v>
      </c>
      <c r="D419" s="14" t="s">
        <v>924</v>
      </c>
      <c r="E419" t="s">
        <v>925</v>
      </c>
      <c r="F419" t="s">
        <v>934</v>
      </c>
      <c r="G419" s="14" t="s">
        <v>935</v>
      </c>
      <c r="H419" s="13">
        <v>100</v>
      </c>
      <c r="I419" s="13">
        <v>75</v>
      </c>
      <c r="J419" s="29">
        <f t="shared" si="6"/>
        <v>7.4999999999999997E-3</v>
      </c>
      <c r="K419" s="2" t="s">
        <v>142</v>
      </c>
      <c r="L419" s="2">
        <v>12</v>
      </c>
      <c r="M419" s="2" t="s">
        <v>29</v>
      </c>
      <c r="N419" s="13" t="s">
        <v>29</v>
      </c>
      <c r="O419" s="13" t="s">
        <v>3823</v>
      </c>
      <c r="P419" s="13">
        <v>0.75</v>
      </c>
      <c r="Q419" s="13"/>
      <c r="R419" s="28"/>
      <c r="S419" s="28"/>
    </row>
    <row r="420" spans="1:19" ht="45" customHeight="1" x14ac:dyDescent="0.25">
      <c r="A420" s="14" t="s">
        <v>769</v>
      </c>
      <c r="B420" s="14" t="s">
        <v>770</v>
      </c>
      <c r="C420" s="1">
        <v>2021003050069</v>
      </c>
      <c r="D420" s="14" t="s">
        <v>936</v>
      </c>
      <c r="E420" t="s">
        <v>937</v>
      </c>
      <c r="F420" t="s">
        <v>938</v>
      </c>
      <c r="G420" s="14" t="s">
        <v>939</v>
      </c>
      <c r="H420" s="13">
        <v>1000</v>
      </c>
      <c r="I420" s="13">
        <v>1000</v>
      </c>
      <c r="J420" s="29">
        <f t="shared" si="6"/>
        <v>1.173</v>
      </c>
      <c r="K420" s="2" t="s">
        <v>46</v>
      </c>
      <c r="L420" s="2">
        <v>12</v>
      </c>
      <c r="M420" s="2" t="s">
        <v>29</v>
      </c>
      <c r="N420" s="13" t="s">
        <v>29</v>
      </c>
      <c r="O420" s="13" t="s">
        <v>3823</v>
      </c>
      <c r="P420" s="13">
        <v>1173</v>
      </c>
      <c r="Q420" s="13" t="s">
        <v>3891</v>
      </c>
      <c r="R420" s="28">
        <v>15675920635</v>
      </c>
      <c r="S420" s="28">
        <v>13124875093</v>
      </c>
    </row>
    <row r="421" spans="1:19" ht="45" customHeight="1" x14ac:dyDescent="0.25">
      <c r="A421" s="14" t="s">
        <v>769</v>
      </c>
      <c r="B421" s="14" t="s">
        <v>770</v>
      </c>
      <c r="C421" s="1">
        <v>2021003050069</v>
      </c>
      <c r="D421" s="14" t="s">
        <v>936</v>
      </c>
      <c r="E421" t="s">
        <v>937</v>
      </c>
      <c r="F421" t="s">
        <v>940</v>
      </c>
      <c r="G421" s="14" t="s">
        <v>941</v>
      </c>
      <c r="H421" s="13">
        <v>1</v>
      </c>
      <c r="I421" s="13" t="s">
        <v>3850</v>
      </c>
      <c r="J421" s="29">
        <f t="shared" si="6"/>
        <v>0.75</v>
      </c>
      <c r="K421" s="2" t="s">
        <v>28</v>
      </c>
      <c r="L421" s="2">
        <v>12</v>
      </c>
      <c r="M421" s="2" t="s">
        <v>29</v>
      </c>
      <c r="N421" s="13" t="s">
        <v>29</v>
      </c>
      <c r="O421" s="13" t="s">
        <v>744</v>
      </c>
      <c r="P421" s="13">
        <v>0.75</v>
      </c>
      <c r="Q421" s="13" t="s">
        <v>3892</v>
      </c>
      <c r="R421" s="28"/>
      <c r="S421" s="28"/>
    </row>
    <row r="422" spans="1:19" ht="45" customHeight="1" x14ac:dyDescent="0.25">
      <c r="A422" s="14" t="s">
        <v>769</v>
      </c>
      <c r="B422" s="14" t="s">
        <v>770</v>
      </c>
      <c r="C422" s="1">
        <v>2021003050069</v>
      </c>
      <c r="D422" s="14" t="s">
        <v>936</v>
      </c>
      <c r="E422" t="s">
        <v>937</v>
      </c>
      <c r="F422" t="s">
        <v>942</v>
      </c>
      <c r="G422" s="14" t="s">
        <v>943</v>
      </c>
      <c r="H422" s="13">
        <v>300</v>
      </c>
      <c r="I422" s="13">
        <v>300</v>
      </c>
      <c r="J422" s="29">
        <f t="shared" si="6"/>
        <v>1.51</v>
      </c>
      <c r="K422" s="2" t="s">
        <v>46</v>
      </c>
      <c r="L422" s="2">
        <v>12</v>
      </c>
      <c r="M422" s="2" t="s">
        <v>29</v>
      </c>
      <c r="N422" s="13" t="s">
        <v>29</v>
      </c>
      <c r="O422" s="13" t="s">
        <v>3823</v>
      </c>
      <c r="P422" s="13">
        <v>453</v>
      </c>
      <c r="Q422" s="13" t="s">
        <v>3893</v>
      </c>
      <c r="R422" s="28"/>
      <c r="S422" s="28"/>
    </row>
    <row r="423" spans="1:19" ht="45" customHeight="1" x14ac:dyDescent="0.25">
      <c r="A423" s="14" t="s">
        <v>769</v>
      </c>
      <c r="B423" s="14" t="s">
        <v>770</v>
      </c>
      <c r="C423" s="1">
        <v>2021003050069</v>
      </c>
      <c r="D423" s="14" t="s">
        <v>936</v>
      </c>
      <c r="E423" t="s">
        <v>937</v>
      </c>
      <c r="F423" t="s">
        <v>944</v>
      </c>
      <c r="G423" s="14" t="s">
        <v>945</v>
      </c>
      <c r="H423" s="13">
        <v>400</v>
      </c>
      <c r="I423" s="13">
        <v>400</v>
      </c>
      <c r="J423" s="29">
        <f t="shared" si="6"/>
        <v>1.03</v>
      </c>
      <c r="K423" s="2" t="s">
        <v>46</v>
      </c>
      <c r="L423" s="2">
        <v>12</v>
      </c>
      <c r="M423" s="2" t="s">
        <v>29</v>
      </c>
      <c r="N423" s="13" t="s">
        <v>29</v>
      </c>
      <c r="O423" s="13" t="s">
        <v>3823</v>
      </c>
      <c r="P423" s="13">
        <v>412</v>
      </c>
      <c r="Q423" s="13" t="s">
        <v>3894</v>
      </c>
      <c r="R423" s="28"/>
      <c r="S423" s="28"/>
    </row>
    <row r="424" spans="1:19" ht="45" customHeight="1" x14ac:dyDescent="0.25">
      <c r="A424" s="14" t="s">
        <v>769</v>
      </c>
      <c r="B424" s="14" t="s">
        <v>770</v>
      </c>
      <c r="C424" s="1">
        <v>2021003050069</v>
      </c>
      <c r="D424" s="14" t="s">
        <v>936</v>
      </c>
      <c r="E424" t="s">
        <v>937</v>
      </c>
      <c r="F424" t="s">
        <v>946</v>
      </c>
      <c r="G424" s="14" t="s">
        <v>947</v>
      </c>
      <c r="H424" s="13">
        <v>450</v>
      </c>
      <c r="I424" s="13">
        <v>450</v>
      </c>
      <c r="J424" s="29">
        <f t="shared" si="6"/>
        <v>0.86</v>
      </c>
      <c r="K424" s="2" t="s">
        <v>46</v>
      </c>
      <c r="L424" s="2">
        <v>12</v>
      </c>
      <c r="M424" s="2" t="s">
        <v>29</v>
      </c>
      <c r="N424" s="13" t="s">
        <v>29</v>
      </c>
      <c r="O424" s="13" t="s">
        <v>3823</v>
      </c>
      <c r="P424" s="13">
        <v>387</v>
      </c>
      <c r="Q424" s="13" t="s">
        <v>3895</v>
      </c>
      <c r="R424" s="28"/>
      <c r="S424" s="28"/>
    </row>
    <row r="425" spans="1:19" ht="45" customHeight="1" x14ac:dyDescent="0.25">
      <c r="A425" s="14" t="s">
        <v>769</v>
      </c>
      <c r="B425" s="14" t="s">
        <v>770</v>
      </c>
      <c r="C425" s="1">
        <v>2021003050069</v>
      </c>
      <c r="D425" s="14" t="s">
        <v>936</v>
      </c>
      <c r="E425" t="s">
        <v>937</v>
      </c>
      <c r="F425" t="s">
        <v>948</v>
      </c>
      <c r="G425" s="14" t="s">
        <v>949</v>
      </c>
      <c r="H425" s="13">
        <v>150</v>
      </c>
      <c r="I425" s="13">
        <v>150</v>
      </c>
      <c r="J425" s="29">
        <f t="shared" si="6"/>
        <v>1.8533333333333333</v>
      </c>
      <c r="K425" s="2" t="s">
        <v>46</v>
      </c>
      <c r="L425" s="2">
        <v>12</v>
      </c>
      <c r="M425" s="2" t="s">
        <v>29</v>
      </c>
      <c r="N425" s="13" t="s">
        <v>29</v>
      </c>
      <c r="O425" s="13" t="s">
        <v>3823</v>
      </c>
      <c r="P425" s="13">
        <v>278</v>
      </c>
      <c r="Q425" s="13" t="s">
        <v>3896</v>
      </c>
      <c r="R425" s="28"/>
      <c r="S425" s="28"/>
    </row>
    <row r="426" spans="1:19" ht="45" customHeight="1" x14ac:dyDescent="0.25">
      <c r="A426" s="14" t="s">
        <v>769</v>
      </c>
      <c r="B426" s="14" t="s">
        <v>770</v>
      </c>
      <c r="C426" s="1">
        <v>2021003050069</v>
      </c>
      <c r="D426" s="14" t="s">
        <v>936</v>
      </c>
      <c r="E426" t="s">
        <v>937</v>
      </c>
      <c r="F426" t="s">
        <v>950</v>
      </c>
      <c r="G426" s="14" t="s">
        <v>951</v>
      </c>
      <c r="H426" s="13">
        <v>1000</v>
      </c>
      <c r="I426" s="13">
        <v>1000</v>
      </c>
      <c r="J426" s="29">
        <f t="shared" si="6"/>
        <v>1.173</v>
      </c>
      <c r="K426" s="2" t="s">
        <v>46</v>
      </c>
      <c r="L426" s="2">
        <v>12</v>
      </c>
      <c r="M426" s="2" t="s">
        <v>29</v>
      </c>
      <c r="N426" s="13" t="s">
        <v>29</v>
      </c>
      <c r="O426" s="13" t="s">
        <v>744</v>
      </c>
      <c r="P426" s="13">
        <v>1173</v>
      </c>
      <c r="Q426" s="13"/>
      <c r="R426" s="28"/>
      <c r="S426" s="28"/>
    </row>
    <row r="427" spans="1:19" ht="60" customHeight="1" x14ac:dyDescent="0.25">
      <c r="A427" s="14" t="s">
        <v>769</v>
      </c>
      <c r="B427" s="14" t="s">
        <v>770</v>
      </c>
      <c r="C427" s="1">
        <v>2021003050069</v>
      </c>
      <c r="D427" s="14" t="s">
        <v>936</v>
      </c>
      <c r="E427" t="s">
        <v>937</v>
      </c>
      <c r="F427" t="s">
        <v>952</v>
      </c>
      <c r="G427" s="14" t="s">
        <v>953</v>
      </c>
      <c r="H427" s="13">
        <v>60</v>
      </c>
      <c r="I427" s="13">
        <v>60</v>
      </c>
      <c r="J427" s="29">
        <f t="shared" si="6"/>
        <v>2.1666666666666665</v>
      </c>
      <c r="K427" s="2" t="s">
        <v>46</v>
      </c>
      <c r="L427" s="2">
        <v>12</v>
      </c>
      <c r="M427" s="2" t="s">
        <v>29</v>
      </c>
      <c r="N427" s="13" t="s">
        <v>29</v>
      </c>
      <c r="O427" s="13" t="s">
        <v>3823</v>
      </c>
      <c r="P427" s="13">
        <v>130</v>
      </c>
      <c r="Q427" s="13" t="s">
        <v>3897</v>
      </c>
      <c r="R427" s="28"/>
      <c r="S427" s="28"/>
    </row>
    <row r="428" spans="1:19" ht="60" customHeight="1" x14ac:dyDescent="0.25">
      <c r="A428" s="14" t="s">
        <v>769</v>
      </c>
      <c r="B428" s="14" t="s">
        <v>770</v>
      </c>
      <c r="C428" s="1">
        <v>2021003050069</v>
      </c>
      <c r="D428" s="14" t="s">
        <v>936</v>
      </c>
      <c r="E428" t="s">
        <v>937</v>
      </c>
      <c r="F428" t="s">
        <v>954</v>
      </c>
      <c r="G428" s="14" t="s">
        <v>955</v>
      </c>
      <c r="H428" s="13">
        <v>60</v>
      </c>
      <c r="I428" s="13">
        <v>60</v>
      </c>
      <c r="J428" s="29">
        <f t="shared" si="6"/>
        <v>0.73333333333333328</v>
      </c>
      <c r="K428" s="2" t="s">
        <v>46</v>
      </c>
      <c r="L428" s="2">
        <v>12</v>
      </c>
      <c r="M428" s="2" t="s">
        <v>29</v>
      </c>
      <c r="N428" s="13" t="s">
        <v>29</v>
      </c>
      <c r="O428" s="13" t="s">
        <v>3823</v>
      </c>
      <c r="P428" s="13">
        <v>44</v>
      </c>
      <c r="Q428" s="13" t="s">
        <v>3898</v>
      </c>
      <c r="R428" s="28"/>
      <c r="S428" s="28"/>
    </row>
    <row r="429" spans="1:19" ht="60" customHeight="1" x14ac:dyDescent="0.25">
      <c r="A429" s="14" t="s">
        <v>769</v>
      </c>
      <c r="B429" s="14" t="s">
        <v>770</v>
      </c>
      <c r="C429" s="1">
        <v>2021003050069</v>
      </c>
      <c r="D429" s="14" t="s">
        <v>936</v>
      </c>
      <c r="E429" t="s">
        <v>937</v>
      </c>
      <c r="F429" t="s">
        <v>956</v>
      </c>
      <c r="G429" s="14" t="s">
        <v>957</v>
      </c>
      <c r="H429" s="13">
        <v>30</v>
      </c>
      <c r="I429" s="13">
        <v>30</v>
      </c>
      <c r="J429" s="29">
        <f t="shared" si="6"/>
        <v>1.5666666666666667</v>
      </c>
      <c r="K429" s="2" t="s">
        <v>46</v>
      </c>
      <c r="L429" s="2">
        <v>12</v>
      </c>
      <c r="M429" s="2" t="s">
        <v>29</v>
      </c>
      <c r="N429" s="13" t="s">
        <v>29</v>
      </c>
      <c r="O429" s="13" t="s">
        <v>3823</v>
      </c>
      <c r="P429" s="13">
        <v>47</v>
      </c>
      <c r="Q429" s="13" t="s">
        <v>3899</v>
      </c>
      <c r="R429" s="28"/>
      <c r="S429" s="28"/>
    </row>
    <row r="430" spans="1:19" ht="60" customHeight="1" x14ac:dyDescent="0.25">
      <c r="A430" s="14" t="s">
        <v>769</v>
      </c>
      <c r="B430" s="14" t="s">
        <v>770</v>
      </c>
      <c r="C430" s="1">
        <v>2021003050069</v>
      </c>
      <c r="D430" s="14" t="s">
        <v>936</v>
      </c>
      <c r="E430" t="s">
        <v>937</v>
      </c>
      <c r="F430" t="s">
        <v>958</v>
      </c>
      <c r="G430" s="14" t="s">
        <v>959</v>
      </c>
      <c r="H430" s="13">
        <v>300</v>
      </c>
      <c r="I430" s="13">
        <v>300</v>
      </c>
      <c r="J430" s="29">
        <f t="shared" si="6"/>
        <v>1.3733333333333333</v>
      </c>
      <c r="K430" s="2" t="s">
        <v>46</v>
      </c>
      <c r="L430" s="2">
        <v>12</v>
      </c>
      <c r="M430" s="2" t="s">
        <v>29</v>
      </c>
      <c r="N430" s="13" t="s">
        <v>29</v>
      </c>
      <c r="O430" s="13" t="s">
        <v>744</v>
      </c>
      <c r="P430" s="13">
        <v>412</v>
      </c>
      <c r="Q430" s="13"/>
      <c r="R430" s="28"/>
      <c r="S430" s="28"/>
    </row>
    <row r="431" spans="1:19" ht="60" customHeight="1" x14ac:dyDescent="0.25">
      <c r="A431" s="14" t="s">
        <v>769</v>
      </c>
      <c r="B431" s="14" t="s">
        <v>770</v>
      </c>
      <c r="C431" s="1">
        <v>2021003050070</v>
      </c>
      <c r="D431" s="14" t="s">
        <v>960</v>
      </c>
      <c r="E431" t="s">
        <v>961</v>
      </c>
      <c r="F431" t="s">
        <v>962</v>
      </c>
      <c r="G431" s="14" t="s">
        <v>963</v>
      </c>
      <c r="H431" s="13">
        <v>1000</v>
      </c>
      <c r="I431" s="13">
        <v>1000</v>
      </c>
      <c r="J431" s="29">
        <f t="shared" si="6"/>
        <v>0.57099999999999995</v>
      </c>
      <c r="K431" s="2" t="s">
        <v>46</v>
      </c>
      <c r="L431" s="2">
        <v>12</v>
      </c>
      <c r="M431" s="2" t="s">
        <v>29</v>
      </c>
      <c r="N431" s="13" t="s">
        <v>29</v>
      </c>
      <c r="O431" s="13" t="s">
        <v>3823</v>
      </c>
      <c r="P431" s="13">
        <v>571</v>
      </c>
      <c r="Q431" s="13" t="s">
        <v>3900</v>
      </c>
      <c r="R431" s="28">
        <v>706197850</v>
      </c>
      <c r="S431" s="28">
        <v>282763023</v>
      </c>
    </row>
    <row r="432" spans="1:19" ht="60" customHeight="1" x14ac:dyDescent="0.25">
      <c r="A432" s="14" t="s">
        <v>769</v>
      </c>
      <c r="B432" s="14" t="s">
        <v>770</v>
      </c>
      <c r="C432" s="1">
        <v>2021003050070</v>
      </c>
      <c r="D432" s="14" t="s">
        <v>960</v>
      </c>
      <c r="E432" t="s">
        <v>961</v>
      </c>
      <c r="F432" t="s">
        <v>964</v>
      </c>
      <c r="G432" s="14" t="s">
        <v>965</v>
      </c>
      <c r="H432" s="13">
        <v>100</v>
      </c>
      <c r="I432" s="13">
        <v>50</v>
      </c>
      <c r="J432" s="29">
        <f t="shared" si="6"/>
        <v>0</v>
      </c>
      <c r="K432" s="2" t="s">
        <v>142</v>
      </c>
      <c r="L432" s="2">
        <v>12</v>
      </c>
      <c r="M432" s="2" t="s">
        <v>29</v>
      </c>
      <c r="N432" s="13" t="s">
        <v>29</v>
      </c>
      <c r="O432" s="13" t="s">
        <v>3823</v>
      </c>
      <c r="P432" s="13">
        <v>0</v>
      </c>
      <c r="Q432" s="13" t="s">
        <v>3901</v>
      </c>
      <c r="R432" s="28"/>
      <c r="S432" s="28"/>
    </row>
    <row r="433" spans="1:19" ht="60" customHeight="1" x14ac:dyDescent="0.25">
      <c r="A433" s="14" t="s">
        <v>769</v>
      </c>
      <c r="B433" s="14" t="s">
        <v>770</v>
      </c>
      <c r="C433" s="1">
        <v>2021003050070</v>
      </c>
      <c r="D433" s="14" t="s">
        <v>960</v>
      </c>
      <c r="E433" t="s">
        <v>961</v>
      </c>
      <c r="F433" t="s">
        <v>966</v>
      </c>
      <c r="G433" s="14" t="s">
        <v>967</v>
      </c>
      <c r="H433" s="13">
        <v>100</v>
      </c>
      <c r="I433" s="13">
        <v>50</v>
      </c>
      <c r="J433" s="29">
        <f t="shared" si="6"/>
        <v>0</v>
      </c>
      <c r="K433" s="2" t="s">
        <v>142</v>
      </c>
      <c r="L433" s="2">
        <v>12</v>
      </c>
      <c r="M433" s="2" t="s">
        <v>29</v>
      </c>
      <c r="N433" s="13" t="s">
        <v>29</v>
      </c>
      <c r="O433" s="13" t="s">
        <v>3823</v>
      </c>
      <c r="P433" s="13">
        <v>0</v>
      </c>
      <c r="Q433" s="13" t="s">
        <v>3901</v>
      </c>
      <c r="R433" s="28"/>
      <c r="S433" s="28"/>
    </row>
    <row r="434" spans="1:19" ht="60" customHeight="1" x14ac:dyDescent="0.25">
      <c r="A434" s="14" t="s">
        <v>769</v>
      </c>
      <c r="B434" s="14" t="s">
        <v>770</v>
      </c>
      <c r="C434" s="1">
        <v>2021003050070</v>
      </c>
      <c r="D434" s="14" t="s">
        <v>960</v>
      </c>
      <c r="E434" t="s">
        <v>961</v>
      </c>
      <c r="F434" t="s">
        <v>968</v>
      </c>
      <c r="G434" s="14" t="s">
        <v>969</v>
      </c>
      <c r="H434" s="13">
        <v>300</v>
      </c>
      <c r="I434" s="13">
        <v>300</v>
      </c>
      <c r="J434" s="29">
        <f t="shared" si="6"/>
        <v>0.70666666666666667</v>
      </c>
      <c r="K434" s="2" t="s">
        <v>46</v>
      </c>
      <c r="L434" s="2">
        <v>12</v>
      </c>
      <c r="M434" s="2" t="s">
        <v>29</v>
      </c>
      <c r="N434" s="13" t="s">
        <v>29</v>
      </c>
      <c r="O434" s="13" t="s">
        <v>3823</v>
      </c>
      <c r="P434" s="13">
        <v>212</v>
      </c>
      <c r="Q434" s="13" t="s">
        <v>3902</v>
      </c>
      <c r="R434" s="28"/>
      <c r="S434" s="28"/>
    </row>
    <row r="435" spans="1:19" ht="30" customHeight="1" x14ac:dyDescent="0.25">
      <c r="A435" s="14" t="s">
        <v>769</v>
      </c>
      <c r="B435" s="14" t="s">
        <v>770</v>
      </c>
      <c r="C435" s="1">
        <v>2021003050070</v>
      </c>
      <c r="D435" s="14" t="s">
        <v>960</v>
      </c>
      <c r="E435" t="s">
        <v>961</v>
      </c>
      <c r="F435" t="s">
        <v>970</v>
      </c>
      <c r="G435" s="14" t="s">
        <v>971</v>
      </c>
      <c r="H435" s="13">
        <v>2</v>
      </c>
      <c r="I435" s="13">
        <v>0</v>
      </c>
      <c r="J435" s="29">
        <f t="shared" si="6"/>
        <v>2.5</v>
      </c>
      <c r="K435" s="2" t="s">
        <v>28</v>
      </c>
      <c r="L435" s="2">
        <v>12</v>
      </c>
      <c r="M435" s="2" t="s">
        <v>29</v>
      </c>
      <c r="N435" s="13" t="s">
        <v>29</v>
      </c>
      <c r="O435" s="13" t="s">
        <v>3823</v>
      </c>
      <c r="P435" s="13">
        <v>5</v>
      </c>
      <c r="Q435" s="13" t="s">
        <v>3903</v>
      </c>
      <c r="R435" s="28"/>
      <c r="S435" s="28"/>
    </row>
    <row r="436" spans="1:19" ht="30" customHeight="1" x14ac:dyDescent="0.25">
      <c r="A436" s="14" t="s">
        <v>769</v>
      </c>
      <c r="B436" s="14" t="s">
        <v>770</v>
      </c>
      <c r="C436" s="1">
        <v>2021003050071</v>
      </c>
      <c r="D436" s="14" t="s">
        <v>972</v>
      </c>
      <c r="E436" t="s">
        <v>973</v>
      </c>
      <c r="F436" t="s">
        <v>974</v>
      </c>
      <c r="G436" s="14" t="s">
        <v>975</v>
      </c>
      <c r="H436" s="13">
        <v>1</v>
      </c>
      <c r="I436" s="13" t="s">
        <v>3850</v>
      </c>
      <c r="J436" s="29">
        <f t="shared" si="6"/>
        <v>0.63</v>
      </c>
      <c r="K436" s="2" t="s">
        <v>28</v>
      </c>
      <c r="L436" s="2">
        <v>12</v>
      </c>
      <c r="M436" s="2" t="s">
        <v>29</v>
      </c>
      <c r="N436" s="13" t="s">
        <v>29</v>
      </c>
      <c r="O436" s="13" t="s">
        <v>3823</v>
      </c>
      <c r="P436" s="13" t="s">
        <v>3904</v>
      </c>
      <c r="Q436" s="13"/>
      <c r="R436" s="28">
        <v>750184732</v>
      </c>
      <c r="S436" s="28">
        <v>902841803</v>
      </c>
    </row>
    <row r="437" spans="1:19" ht="30" customHeight="1" x14ac:dyDescent="0.25">
      <c r="A437" s="14" t="s">
        <v>769</v>
      </c>
      <c r="B437" s="14" t="s">
        <v>770</v>
      </c>
      <c r="C437" s="1">
        <v>2021003050071</v>
      </c>
      <c r="D437" s="14" t="s">
        <v>972</v>
      </c>
      <c r="E437" t="s">
        <v>973</v>
      </c>
      <c r="F437" t="s">
        <v>974</v>
      </c>
      <c r="G437" s="14" t="s">
        <v>975</v>
      </c>
      <c r="H437" s="13">
        <v>1</v>
      </c>
      <c r="I437" s="13" t="s">
        <v>3850</v>
      </c>
      <c r="J437" s="29">
        <f t="shared" si="6"/>
        <v>0.63</v>
      </c>
      <c r="K437" s="2" t="s">
        <v>28</v>
      </c>
      <c r="L437" s="2">
        <v>12</v>
      </c>
      <c r="M437" s="2" t="s">
        <v>29</v>
      </c>
      <c r="N437" s="13" t="s">
        <v>29</v>
      </c>
      <c r="O437" s="13" t="s">
        <v>3823</v>
      </c>
      <c r="P437" s="13" t="s">
        <v>3904</v>
      </c>
      <c r="Q437" s="13"/>
      <c r="R437" s="28"/>
      <c r="S437" s="28"/>
    </row>
    <row r="438" spans="1:19" ht="30" customHeight="1" x14ac:dyDescent="0.25">
      <c r="A438" s="14" t="s">
        <v>769</v>
      </c>
      <c r="B438" s="14" t="s">
        <v>770</v>
      </c>
      <c r="C438" s="1">
        <v>2021003050071</v>
      </c>
      <c r="D438" s="14" t="s">
        <v>972</v>
      </c>
      <c r="E438" t="s">
        <v>973</v>
      </c>
      <c r="F438" t="s">
        <v>976</v>
      </c>
      <c r="G438" s="14" t="s">
        <v>977</v>
      </c>
      <c r="H438" s="13">
        <v>1</v>
      </c>
      <c r="I438" s="13" t="s">
        <v>3850</v>
      </c>
      <c r="J438" s="29">
        <f t="shared" si="6"/>
        <v>0.55000000000000004</v>
      </c>
      <c r="K438" s="2" t="s">
        <v>28</v>
      </c>
      <c r="L438" s="2">
        <v>12</v>
      </c>
      <c r="M438" s="2" t="s">
        <v>29</v>
      </c>
      <c r="N438" s="13" t="s">
        <v>29</v>
      </c>
      <c r="O438" s="13" t="s">
        <v>3823</v>
      </c>
      <c r="P438" s="13" t="s">
        <v>3905</v>
      </c>
      <c r="Q438" s="13"/>
      <c r="R438" s="28"/>
      <c r="S438" s="28"/>
    </row>
    <row r="439" spans="1:19" ht="30" customHeight="1" x14ac:dyDescent="0.25">
      <c r="A439" s="14" t="s">
        <v>769</v>
      </c>
      <c r="B439" s="14" t="s">
        <v>770</v>
      </c>
      <c r="C439" s="1">
        <v>2021003050071</v>
      </c>
      <c r="D439" s="14" t="s">
        <v>972</v>
      </c>
      <c r="E439" t="s">
        <v>973</v>
      </c>
      <c r="F439" t="s">
        <v>976</v>
      </c>
      <c r="G439" s="14" t="s">
        <v>977</v>
      </c>
      <c r="H439" s="13">
        <v>1</v>
      </c>
      <c r="I439" s="13" t="s">
        <v>3850</v>
      </c>
      <c r="J439" s="29">
        <f t="shared" si="6"/>
        <v>0.55000000000000004</v>
      </c>
      <c r="K439" s="2" t="s">
        <v>28</v>
      </c>
      <c r="L439" s="2">
        <v>12</v>
      </c>
      <c r="M439" s="2" t="s">
        <v>29</v>
      </c>
      <c r="N439" s="13" t="s">
        <v>29</v>
      </c>
      <c r="O439" s="13" t="s">
        <v>3823</v>
      </c>
      <c r="P439" s="13" t="s">
        <v>3905</v>
      </c>
      <c r="Q439" s="13"/>
      <c r="R439" s="28"/>
      <c r="S439" s="28"/>
    </row>
    <row r="440" spans="1:19" ht="45" customHeight="1" x14ac:dyDescent="0.25">
      <c r="A440" s="14" t="s">
        <v>769</v>
      </c>
      <c r="B440" s="14" t="s">
        <v>770</v>
      </c>
      <c r="C440" s="1">
        <v>2021003050071</v>
      </c>
      <c r="D440" s="14" t="s">
        <v>972</v>
      </c>
      <c r="E440" t="s">
        <v>973</v>
      </c>
      <c r="F440" t="s">
        <v>978</v>
      </c>
      <c r="G440" s="14" t="s">
        <v>979</v>
      </c>
      <c r="H440" s="13">
        <v>50</v>
      </c>
      <c r="I440" s="13">
        <v>12</v>
      </c>
      <c r="J440" s="29">
        <f t="shared" si="6"/>
        <v>0.6</v>
      </c>
      <c r="K440" s="2" t="s">
        <v>28</v>
      </c>
      <c r="L440" s="2">
        <v>12</v>
      </c>
      <c r="M440" s="2" t="s">
        <v>29</v>
      </c>
      <c r="N440" s="13" t="s">
        <v>29</v>
      </c>
      <c r="O440" s="13" t="s">
        <v>3823</v>
      </c>
      <c r="P440" s="13">
        <v>30</v>
      </c>
      <c r="Q440" s="13" t="s">
        <v>3906</v>
      </c>
      <c r="R440" s="28"/>
      <c r="S440" s="28"/>
    </row>
    <row r="441" spans="1:19" ht="45" customHeight="1" x14ac:dyDescent="0.25">
      <c r="A441" s="14" t="s">
        <v>769</v>
      </c>
      <c r="B441" s="14" t="s">
        <v>770</v>
      </c>
      <c r="C441" s="1">
        <v>2021003050071</v>
      </c>
      <c r="D441" s="14" t="s">
        <v>972</v>
      </c>
      <c r="E441" t="s">
        <v>973</v>
      </c>
      <c r="F441" t="s">
        <v>978</v>
      </c>
      <c r="G441" s="14" t="s">
        <v>979</v>
      </c>
      <c r="H441" s="13">
        <v>50</v>
      </c>
      <c r="I441" s="13">
        <v>12</v>
      </c>
      <c r="J441" s="29">
        <f t="shared" si="6"/>
        <v>0.6</v>
      </c>
      <c r="K441" s="2" t="s">
        <v>28</v>
      </c>
      <c r="L441" s="2">
        <v>12</v>
      </c>
      <c r="M441" s="2" t="s">
        <v>29</v>
      </c>
      <c r="N441" s="13" t="s">
        <v>29</v>
      </c>
      <c r="O441" s="13" t="s">
        <v>3823</v>
      </c>
      <c r="P441" s="13">
        <v>30</v>
      </c>
      <c r="Q441" s="13" t="s">
        <v>3906</v>
      </c>
      <c r="R441" s="28"/>
      <c r="S441" s="28"/>
    </row>
    <row r="442" spans="1:19" ht="45" customHeight="1" x14ac:dyDescent="0.25">
      <c r="A442" s="14" t="s">
        <v>980</v>
      </c>
      <c r="B442" s="14" t="s">
        <v>981</v>
      </c>
      <c r="C442" s="1">
        <v>2020003050040</v>
      </c>
      <c r="D442" s="14" t="s">
        <v>982</v>
      </c>
      <c r="E442" t="s">
        <v>983</v>
      </c>
      <c r="F442" t="s">
        <v>984</v>
      </c>
      <c r="G442" s="14" t="s">
        <v>985</v>
      </c>
      <c r="H442" s="13">
        <v>2</v>
      </c>
      <c r="I442" s="13">
        <v>0</v>
      </c>
      <c r="J442" s="29">
        <f t="shared" si="6"/>
        <v>0</v>
      </c>
      <c r="K442" s="2" t="s">
        <v>28</v>
      </c>
      <c r="L442" s="2">
        <v>12</v>
      </c>
      <c r="M442" s="2" t="s">
        <v>29</v>
      </c>
      <c r="N442" s="13" t="s">
        <v>29</v>
      </c>
      <c r="O442" s="13" t="s">
        <v>744</v>
      </c>
      <c r="P442" s="13">
        <v>0</v>
      </c>
      <c r="Q442" s="13" t="s">
        <v>3907</v>
      </c>
      <c r="R442" s="28">
        <v>1150000000</v>
      </c>
      <c r="S442" s="28">
        <v>382000000</v>
      </c>
    </row>
    <row r="443" spans="1:19" ht="45" customHeight="1" x14ac:dyDescent="0.25">
      <c r="A443" s="14" t="s">
        <v>980</v>
      </c>
      <c r="B443" s="14" t="s">
        <v>981</v>
      </c>
      <c r="C443" s="1">
        <v>2020003050040</v>
      </c>
      <c r="D443" s="14" t="s">
        <v>982</v>
      </c>
      <c r="E443" t="s">
        <v>983</v>
      </c>
      <c r="F443" t="s">
        <v>986</v>
      </c>
      <c r="G443" s="14" t="s">
        <v>987</v>
      </c>
      <c r="H443" s="13">
        <v>70</v>
      </c>
      <c r="I443" s="13">
        <v>0</v>
      </c>
      <c r="J443" s="29">
        <f t="shared" si="6"/>
        <v>0.5714285714285714</v>
      </c>
      <c r="K443" s="2" t="s">
        <v>142</v>
      </c>
      <c r="L443" s="2">
        <v>12</v>
      </c>
      <c r="M443" s="2" t="s">
        <v>29</v>
      </c>
      <c r="N443" s="13" t="s">
        <v>29</v>
      </c>
      <c r="O443" s="13" t="s">
        <v>744</v>
      </c>
      <c r="P443" s="13">
        <v>40</v>
      </c>
      <c r="Q443" s="13" t="s">
        <v>3908</v>
      </c>
      <c r="R443" s="28"/>
      <c r="S443" s="28"/>
    </row>
    <row r="444" spans="1:19" ht="45" customHeight="1" x14ac:dyDescent="0.25">
      <c r="A444" s="14" t="s">
        <v>980</v>
      </c>
      <c r="B444" s="14" t="s">
        <v>981</v>
      </c>
      <c r="C444" s="1">
        <v>2020003050040</v>
      </c>
      <c r="D444" s="14" t="s">
        <v>982</v>
      </c>
      <c r="E444" t="s">
        <v>983</v>
      </c>
      <c r="F444" t="s">
        <v>988</v>
      </c>
      <c r="G444" s="14" t="s">
        <v>989</v>
      </c>
      <c r="H444" s="13">
        <v>40</v>
      </c>
      <c r="I444" s="13">
        <v>23</v>
      </c>
      <c r="J444" s="29">
        <f t="shared" si="6"/>
        <v>0.3</v>
      </c>
      <c r="K444" s="2" t="s">
        <v>28</v>
      </c>
      <c r="L444" s="2">
        <v>12</v>
      </c>
      <c r="M444" s="2" t="s">
        <v>29</v>
      </c>
      <c r="N444" s="13" t="s">
        <v>29</v>
      </c>
      <c r="O444" s="13" t="s">
        <v>744</v>
      </c>
      <c r="P444" s="13">
        <v>12</v>
      </c>
      <c r="Q444" s="13" t="s">
        <v>3909</v>
      </c>
      <c r="R444" s="28"/>
      <c r="S444" s="28"/>
    </row>
    <row r="445" spans="1:19" ht="45" customHeight="1" x14ac:dyDescent="0.25">
      <c r="A445" s="14" t="s">
        <v>980</v>
      </c>
      <c r="B445" s="14" t="s">
        <v>981</v>
      </c>
      <c r="C445" s="1">
        <v>2020003050040</v>
      </c>
      <c r="D445" s="14" t="s">
        <v>982</v>
      </c>
      <c r="E445" t="s">
        <v>983</v>
      </c>
      <c r="F445" t="s">
        <v>990</v>
      </c>
      <c r="G445" s="14" t="s">
        <v>991</v>
      </c>
      <c r="H445" s="13">
        <v>3</v>
      </c>
      <c r="I445" s="13">
        <v>3</v>
      </c>
      <c r="J445" s="29">
        <f t="shared" si="6"/>
        <v>0</v>
      </c>
      <c r="K445" s="2" t="s">
        <v>28</v>
      </c>
      <c r="L445" s="2">
        <v>12</v>
      </c>
      <c r="M445" s="2" t="s">
        <v>29</v>
      </c>
      <c r="N445" s="13" t="s">
        <v>29</v>
      </c>
      <c r="O445" s="13" t="s">
        <v>744</v>
      </c>
      <c r="P445" s="13">
        <v>0</v>
      </c>
      <c r="Q445" s="13" t="s">
        <v>3910</v>
      </c>
      <c r="R445" s="28"/>
      <c r="S445" s="28"/>
    </row>
    <row r="446" spans="1:19" ht="45" customHeight="1" x14ac:dyDescent="0.25">
      <c r="A446" s="14" t="s">
        <v>980</v>
      </c>
      <c r="B446" s="14" t="s">
        <v>981</v>
      </c>
      <c r="C446" s="1">
        <v>2020003050040</v>
      </c>
      <c r="D446" s="14" t="s">
        <v>982</v>
      </c>
      <c r="E446" t="s">
        <v>983</v>
      </c>
      <c r="F446" t="s">
        <v>992</v>
      </c>
      <c r="G446" s="14" t="s">
        <v>993</v>
      </c>
      <c r="H446" s="13">
        <v>4</v>
      </c>
      <c r="I446" s="13">
        <v>2</v>
      </c>
      <c r="J446" s="29">
        <f t="shared" si="6"/>
        <v>16.25</v>
      </c>
      <c r="K446" s="2" t="s">
        <v>28</v>
      </c>
      <c r="L446" s="2">
        <v>12</v>
      </c>
      <c r="M446" s="2" t="s">
        <v>29</v>
      </c>
      <c r="N446" s="13" t="s">
        <v>29</v>
      </c>
      <c r="O446" s="13" t="s">
        <v>744</v>
      </c>
      <c r="P446" s="13">
        <v>65</v>
      </c>
      <c r="Q446" s="13" t="s">
        <v>3911</v>
      </c>
      <c r="R446" s="28"/>
      <c r="S446" s="28"/>
    </row>
    <row r="447" spans="1:19" ht="45" customHeight="1" x14ac:dyDescent="0.25">
      <c r="A447" s="14" t="s">
        <v>980</v>
      </c>
      <c r="B447" s="14" t="s">
        <v>981</v>
      </c>
      <c r="C447" s="1">
        <v>2020003050040</v>
      </c>
      <c r="D447" s="14" t="s">
        <v>982</v>
      </c>
      <c r="E447" t="s">
        <v>983</v>
      </c>
      <c r="F447" t="s">
        <v>994</v>
      </c>
      <c r="G447" s="14" t="s">
        <v>995</v>
      </c>
      <c r="H447" s="13">
        <v>20</v>
      </c>
      <c r="I447" s="13">
        <v>20</v>
      </c>
      <c r="J447" s="29">
        <f t="shared" si="6"/>
        <v>0</v>
      </c>
      <c r="K447" s="2" t="s">
        <v>28</v>
      </c>
      <c r="L447" s="2">
        <v>12</v>
      </c>
      <c r="M447" s="2" t="s">
        <v>29</v>
      </c>
      <c r="N447" s="13" t="s">
        <v>29</v>
      </c>
      <c r="O447" s="13" t="s">
        <v>744</v>
      </c>
      <c r="P447" s="13">
        <v>0</v>
      </c>
      <c r="Q447" s="13" t="s">
        <v>3910</v>
      </c>
      <c r="R447" s="28"/>
      <c r="S447" s="28"/>
    </row>
    <row r="448" spans="1:19" ht="45" customHeight="1" x14ac:dyDescent="0.25">
      <c r="A448" s="14" t="s">
        <v>980</v>
      </c>
      <c r="B448" s="14" t="s">
        <v>981</v>
      </c>
      <c r="C448" s="1">
        <v>2020003050040</v>
      </c>
      <c r="D448" s="14" t="s">
        <v>982</v>
      </c>
      <c r="E448" t="s">
        <v>983</v>
      </c>
      <c r="F448" t="s">
        <v>996</v>
      </c>
      <c r="G448" s="14" t="s">
        <v>997</v>
      </c>
      <c r="H448" s="13">
        <v>85</v>
      </c>
      <c r="I448" s="13">
        <v>0</v>
      </c>
      <c r="J448" s="29">
        <f t="shared" si="6"/>
        <v>5.8823529411764705E-3</v>
      </c>
      <c r="K448" s="2" t="s">
        <v>142</v>
      </c>
      <c r="L448" s="2">
        <v>12</v>
      </c>
      <c r="M448" s="2" t="s">
        <v>29</v>
      </c>
      <c r="N448" s="13" t="s">
        <v>29</v>
      </c>
      <c r="O448" s="13" t="s">
        <v>744</v>
      </c>
      <c r="P448" s="13">
        <v>0.5</v>
      </c>
      <c r="Q448" s="13" t="s">
        <v>3912</v>
      </c>
      <c r="R448" s="28"/>
      <c r="S448" s="28"/>
    </row>
    <row r="449" spans="1:19" ht="45" customHeight="1" x14ac:dyDescent="0.25">
      <c r="A449" s="14" t="s">
        <v>980</v>
      </c>
      <c r="B449" s="14" t="s">
        <v>998</v>
      </c>
      <c r="C449" s="1">
        <v>2020003050041</v>
      </c>
      <c r="D449" s="14" t="s">
        <v>999</v>
      </c>
      <c r="E449" t="s">
        <v>1000</v>
      </c>
      <c r="F449" t="s">
        <v>1001</v>
      </c>
      <c r="G449" s="14" t="s">
        <v>1002</v>
      </c>
      <c r="H449" s="13">
        <v>15</v>
      </c>
      <c r="I449" s="13">
        <v>0</v>
      </c>
      <c r="J449" s="29">
        <f t="shared" si="6"/>
        <v>0</v>
      </c>
      <c r="K449" s="2" t="s">
        <v>28</v>
      </c>
      <c r="L449" s="2">
        <v>12</v>
      </c>
      <c r="M449" s="2" t="s">
        <v>29</v>
      </c>
      <c r="N449" s="13" t="s">
        <v>29</v>
      </c>
      <c r="O449" s="13" t="s">
        <v>744</v>
      </c>
      <c r="P449" s="13">
        <v>0</v>
      </c>
      <c r="Q449" s="13" t="s">
        <v>3913</v>
      </c>
      <c r="R449" s="28">
        <v>1073000000</v>
      </c>
      <c r="S449" s="28">
        <v>198472344</v>
      </c>
    </row>
    <row r="450" spans="1:19" ht="45" customHeight="1" x14ac:dyDescent="0.25">
      <c r="A450" s="14" t="s">
        <v>980</v>
      </c>
      <c r="B450" s="14" t="s">
        <v>998</v>
      </c>
      <c r="C450" s="1">
        <v>2020003050041</v>
      </c>
      <c r="D450" s="14" t="s">
        <v>999</v>
      </c>
      <c r="E450" t="s">
        <v>1000</v>
      </c>
      <c r="F450" t="s">
        <v>1003</v>
      </c>
      <c r="G450" s="14" t="s">
        <v>1004</v>
      </c>
      <c r="H450" s="13">
        <v>25</v>
      </c>
      <c r="I450" s="13">
        <v>0</v>
      </c>
      <c r="J450" s="29">
        <f t="shared" si="6"/>
        <v>0</v>
      </c>
      <c r="K450" s="2" t="s">
        <v>28</v>
      </c>
      <c r="L450" s="2">
        <v>12</v>
      </c>
      <c r="M450" s="2" t="s">
        <v>29</v>
      </c>
      <c r="N450" s="13" t="s">
        <v>29</v>
      </c>
      <c r="O450" s="13" t="s">
        <v>744</v>
      </c>
      <c r="P450" s="13">
        <v>0</v>
      </c>
      <c r="Q450" s="13" t="s">
        <v>3914</v>
      </c>
      <c r="R450" s="28"/>
      <c r="S450" s="28"/>
    </row>
    <row r="451" spans="1:19" ht="45" customHeight="1" x14ac:dyDescent="0.25">
      <c r="A451" s="14" t="s">
        <v>980</v>
      </c>
      <c r="B451" s="14" t="s">
        <v>998</v>
      </c>
      <c r="C451" s="1">
        <v>2020003050041</v>
      </c>
      <c r="D451" s="14" t="s">
        <v>999</v>
      </c>
      <c r="E451" t="s">
        <v>1000</v>
      </c>
      <c r="F451" t="s">
        <v>1005</v>
      </c>
      <c r="G451" s="14" t="s">
        <v>1006</v>
      </c>
      <c r="H451" s="13">
        <v>6</v>
      </c>
      <c r="I451" s="13">
        <v>0</v>
      </c>
      <c r="J451" s="29">
        <f t="shared" si="6"/>
        <v>0</v>
      </c>
      <c r="K451" s="2" t="s">
        <v>28</v>
      </c>
      <c r="L451" s="2">
        <v>12</v>
      </c>
      <c r="M451" s="2" t="s">
        <v>29</v>
      </c>
      <c r="N451" s="13" t="s">
        <v>29</v>
      </c>
      <c r="O451" s="13" t="s">
        <v>744</v>
      </c>
      <c r="P451" s="13">
        <v>0</v>
      </c>
      <c r="Q451" s="13" t="s">
        <v>3915</v>
      </c>
      <c r="R451" s="28"/>
      <c r="S451" s="28"/>
    </row>
    <row r="452" spans="1:19" ht="45" customHeight="1" x14ac:dyDescent="0.25">
      <c r="A452" s="14" t="s">
        <v>980</v>
      </c>
      <c r="B452" s="14" t="s">
        <v>998</v>
      </c>
      <c r="C452" s="1">
        <v>2020003050041</v>
      </c>
      <c r="D452" s="14" t="s">
        <v>999</v>
      </c>
      <c r="E452" t="s">
        <v>1000</v>
      </c>
      <c r="F452" t="s">
        <v>1007</v>
      </c>
      <c r="G452" s="14" t="s">
        <v>1008</v>
      </c>
      <c r="H452" s="13">
        <v>6</v>
      </c>
      <c r="I452" s="13">
        <v>0</v>
      </c>
      <c r="J452" s="29">
        <f t="shared" si="6"/>
        <v>0</v>
      </c>
      <c r="K452" s="2" t="s">
        <v>28</v>
      </c>
      <c r="L452" s="2">
        <v>12</v>
      </c>
      <c r="M452" s="2" t="s">
        <v>29</v>
      </c>
      <c r="N452" s="13" t="s">
        <v>29</v>
      </c>
      <c r="O452" s="13" t="s">
        <v>744</v>
      </c>
      <c r="P452" s="13">
        <v>0</v>
      </c>
      <c r="Q452" s="13" t="s">
        <v>3915</v>
      </c>
      <c r="R452" s="28"/>
      <c r="S452" s="28"/>
    </row>
    <row r="453" spans="1:19" ht="45" customHeight="1" x14ac:dyDescent="0.25">
      <c r="A453" s="14" t="s">
        <v>980</v>
      </c>
      <c r="B453" s="14" t="s">
        <v>998</v>
      </c>
      <c r="C453" s="1">
        <v>2020003050041</v>
      </c>
      <c r="D453" s="14" t="s">
        <v>999</v>
      </c>
      <c r="E453" t="s">
        <v>1000</v>
      </c>
      <c r="F453" t="s">
        <v>1009</v>
      </c>
      <c r="G453" s="14" t="s">
        <v>1010</v>
      </c>
      <c r="H453" s="13">
        <v>6</v>
      </c>
      <c r="I453" s="13">
        <v>0</v>
      </c>
      <c r="J453" s="29">
        <f t="shared" si="6"/>
        <v>0</v>
      </c>
      <c r="K453" s="2" t="s">
        <v>28</v>
      </c>
      <c r="L453" s="2">
        <v>12</v>
      </c>
      <c r="M453" s="2" t="s">
        <v>29</v>
      </c>
      <c r="N453" s="13" t="s">
        <v>29</v>
      </c>
      <c r="O453" s="13" t="s">
        <v>744</v>
      </c>
      <c r="P453" s="13">
        <v>0</v>
      </c>
      <c r="Q453" s="13" t="s">
        <v>3916</v>
      </c>
      <c r="R453" s="28"/>
      <c r="S453" s="28"/>
    </row>
    <row r="454" spans="1:19" ht="45" customHeight="1" x14ac:dyDescent="0.25">
      <c r="A454" s="14" t="s">
        <v>980</v>
      </c>
      <c r="B454" s="14" t="s">
        <v>998</v>
      </c>
      <c r="C454" s="1">
        <v>2020003050041</v>
      </c>
      <c r="D454" s="14" t="s">
        <v>999</v>
      </c>
      <c r="E454" t="s">
        <v>1000</v>
      </c>
      <c r="F454" t="s">
        <v>1011</v>
      </c>
      <c r="G454" s="14" t="s">
        <v>1012</v>
      </c>
      <c r="H454" s="13">
        <v>6</v>
      </c>
      <c r="I454" s="13">
        <v>0</v>
      </c>
      <c r="J454" s="29">
        <f t="shared" si="6"/>
        <v>0</v>
      </c>
      <c r="K454" s="2" t="s">
        <v>28</v>
      </c>
      <c r="L454" s="2">
        <v>12</v>
      </c>
      <c r="M454" s="2" t="s">
        <v>29</v>
      </c>
      <c r="N454" s="13" t="s">
        <v>29</v>
      </c>
      <c r="O454" s="13" t="s">
        <v>744</v>
      </c>
      <c r="P454" s="13">
        <v>0</v>
      </c>
      <c r="Q454" s="13" t="s">
        <v>3917</v>
      </c>
      <c r="R454" s="28"/>
      <c r="S454" s="28"/>
    </row>
    <row r="455" spans="1:19" ht="45" customHeight="1" x14ac:dyDescent="0.25">
      <c r="A455" s="14" t="s">
        <v>980</v>
      </c>
      <c r="B455" s="14" t="s">
        <v>998</v>
      </c>
      <c r="C455" s="1">
        <v>2020003050042</v>
      </c>
      <c r="D455" s="14" t="s">
        <v>1013</v>
      </c>
      <c r="E455" t="s">
        <v>1014</v>
      </c>
      <c r="F455" t="s">
        <v>1015</v>
      </c>
      <c r="G455" s="14" t="s">
        <v>1016</v>
      </c>
      <c r="H455" s="13">
        <v>45</v>
      </c>
      <c r="I455" s="13">
        <v>40</v>
      </c>
      <c r="J455" s="29">
        <f t="shared" si="6"/>
        <v>1.7777777777777778E-2</v>
      </c>
      <c r="K455" s="2" t="s">
        <v>142</v>
      </c>
      <c r="L455" s="2">
        <v>12</v>
      </c>
      <c r="M455" s="2" t="s">
        <v>29</v>
      </c>
      <c r="N455" s="13" t="s">
        <v>29</v>
      </c>
      <c r="O455" s="13" t="s">
        <v>744</v>
      </c>
      <c r="P455" s="13">
        <v>0.8</v>
      </c>
      <c r="Q455" s="13" t="s">
        <v>3918</v>
      </c>
      <c r="R455" s="28">
        <v>750614103</v>
      </c>
      <c r="S455" s="28">
        <v>584589819</v>
      </c>
    </row>
    <row r="456" spans="1:19" ht="45" customHeight="1" x14ac:dyDescent="0.25">
      <c r="A456" s="14" t="s">
        <v>980</v>
      </c>
      <c r="B456" s="14" t="s">
        <v>998</v>
      </c>
      <c r="C456" s="1">
        <v>2020003050043</v>
      </c>
      <c r="D456" s="14" t="s">
        <v>1017</v>
      </c>
      <c r="E456" t="s">
        <v>1018</v>
      </c>
      <c r="F456" t="s">
        <v>1019</v>
      </c>
      <c r="G456" s="14" t="s">
        <v>1020</v>
      </c>
      <c r="H456" s="13">
        <v>2</v>
      </c>
      <c r="I456" s="13">
        <v>0</v>
      </c>
      <c r="J456" s="29">
        <f t="shared" ref="J456:J519" si="7">P456/H456</f>
        <v>0</v>
      </c>
      <c r="K456" s="2" t="s">
        <v>28</v>
      </c>
      <c r="L456" s="2">
        <v>12</v>
      </c>
      <c r="M456" s="2" t="s">
        <v>29</v>
      </c>
      <c r="N456" s="13" t="s">
        <v>29</v>
      </c>
      <c r="O456" s="13" t="s">
        <v>744</v>
      </c>
      <c r="P456" s="13">
        <v>0</v>
      </c>
      <c r="Q456" s="13" t="s">
        <v>3919</v>
      </c>
      <c r="R456" s="28">
        <v>876000000</v>
      </c>
      <c r="S456" s="28">
        <v>642416648</v>
      </c>
    </row>
    <row r="457" spans="1:19" ht="45" customHeight="1" x14ac:dyDescent="0.25">
      <c r="A457" s="14" t="s">
        <v>980</v>
      </c>
      <c r="B457" s="14" t="s">
        <v>998</v>
      </c>
      <c r="C457" s="1">
        <v>2020003050043</v>
      </c>
      <c r="D457" s="14" t="s">
        <v>1017</v>
      </c>
      <c r="E457" t="s">
        <v>1018</v>
      </c>
      <c r="F457" t="s">
        <v>1021</v>
      </c>
      <c r="G457" s="14" t="s">
        <v>1022</v>
      </c>
      <c r="H457" s="13">
        <v>3</v>
      </c>
      <c r="I457" s="13">
        <v>0</v>
      </c>
      <c r="J457" s="29">
        <f t="shared" si="7"/>
        <v>0</v>
      </c>
      <c r="K457" s="2" t="s">
        <v>28</v>
      </c>
      <c r="L457" s="2">
        <v>12</v>
      </c>
      <c r="M457" s="2" t="s">
        <v>29</v>
      </c>
      <c r="N457" s="13" t="s">
        <v>29</v>
      </c>
      <c r="O457" s="13" t="s">
        <v>744</v>
      </c>
      <c r="P457" s="13">
        <v>0</v>
      </c>
      <c r="Q457" s="13" t="s">
        <v>3919</v>
      </c>
      <c r="R457" s="28"/>
      <c r="S457" s="28"/>
    </row>
    <row r="458" spans="1:19" ht="15" customHeight="1" x14ac:dyDescent="0.25">
      <c r="A458" s="14" t="s">
        <v>980</v>
      </c>
      <c r="B458" s="14" t="s">
        <v>1023</v>
      </c>
      <c r="C458" s="1">
        <v>2020003050044</v>
      </c>
      <c r="D458" s="14" t="s">
        <v>1024</v>
      </c>
      <c r="E458" t="s">
        <v>1025</v>
      </c>
      <c r="F458" t="s">
        <v>1026</v>
      </c>
      <c r="G458" s="14" t="s">
        <v>604</v>
      </c>
      <c r="H458" s="13">
        <v>1</v>
      </c>
      <c r="I458" s="13">
        <v>1</v>
      </c>
      <c r="J458" s="29">
        <f t="shared" si="7"/>
        <v>0</v>
      </c>
      <c r="K458" s="2" t="s">
        <v>28</v>
      </c>
      <c r="L458" s="2">
        <v>12</v>
      </c>
      <c r="M458" s="2" t="s">
        <v>29</v>
      </c>
      <c r="N458" s="13" t="s">
        <v>29</v>
      </c>
      <c r="O458" s="13" t="s">
        <v>744</v>
      </c>
      <c r="P458" s="13">
        <v>0</v>
      </c>
      <c r="Q458" s="13" t="s">
        <v>3920</v>
      </c>
      <c r="R458" s="28">
        <v>3726312009</v>
      </c>
      <c r="S458" s="28">
        <v>1866712802</v>
      </c>
    </row>
    <row r="459" spans="1:19" ht="15" customHeight="1" x14ac:dyDescent="0.25">
      <c r="A459" s="14" t="s">
        <v>980</v>
      </c>
      <c r="B459" s="14" t="s">
        <v>1023</v>
      </c>
      <c r="C459" s="1">
        <v>2020003050044</v>
      </c>
      <c r="D459" s="14" t="s">
        <v>1024</v>
      </c>
      <c r="E459" t="s">
        <v>1025</v>
      </c>
      <c r="F459" t="s">
        <v>1027</v>
      </c>
      <c r="G459" s="14" t="s">
        <v>1028</v>
      </c>
      <c r="H459" s="13">
        <v>2</v>
      </c>
      <c r="I459" s="13">
        <v>0</v>
      </c>
      <c r="J459" s="29">
        <f t="shared" si="7"/>
        <v>0</v>
      </c>
      <c r="K459" s="2" t="s">
        <v>28</v>
      </c>
      <c r="L459" s="2">
        <v>12</v>
      </c>
      <c r="M459" s="2" t="s">
        <v>29</v>
      </c>
      <c r="N459" s="13" t="s">
        <v>29</v>
      </c>
      <c r="O459" s="13" t="s">
        <v>744</v>
      </c>
      <c r="P459" s="13">
        <v>0</v>
      </c>
      <c r="Q459" s="13" t="s">
        <v>3921</v>
      </c>
      <c r="R459" s="28"/>
      <c r="S459" s="28"/>
    </row>
    <row r="460" spans="1:19" ht="15" customHeight="1" x14ac:dyDescent="0.25">
      <c r="A460" s="14" t="s">
        <v>980</v>
      </c>
      <c r="B460" s="14" t="s">
        <v>1023</v>
      </c>
      <c r="C460" s="1">
        <v>2020003050044</v>
      </c>
      <c r="D460" s="14" t="s">
        <v>1024</v>
      </c>
      <c r="E460" t="s">
        <v>1025</v>
      </c>
      <c r="F460" t="s">
        <v>1029</v>
      </c>
      <c r="G460" s="14" t="s">
        <v>1030</v>
      </c>
      <c r="H460" s="13">
        <v>8</v>
      </c>
      <c r="I460" s="13">
        <v>0</v>
      </c>
      <c r="J460" s="29">
        <f t="shared" si="7"/>
        <v>0</v>
      </c>
      <c r="K460" s="2" t="s">
        <v>28</v>
      </c>
      <c r="L460" s="2">
        <v>12</v>
      </c>
      <c r="M460" s="2" t="s">
        <v>29</v>
      </c>
      <c r="N460" s="13" t="s">
        <v>29</v>
      </c>
      <c r="O460" s="13" t="s">
        <v>744</v>
      </c>
      <c r="P460" s="13">
        <v>0</v>
      </c>
      <c r="Q460" s="13" t="s">
        <v>3922</v>
      </c>
      <c r="R460" s="28"/>
      <c r="S460" s="28"/>
    </row>
    <row r="461" spans="1:19" ht="45" customHeight="1" x14ac:dyDescent="0.25">
      <c r="A461" s="14" t="s">
        <v>980</v>
      </c>
      <c r="B461" s="14" t="s">
        <v>1023</v>
      </c>
      <c r="C461" s="1">
        <v>2020003050044</v>
      </c>
      <c r="D461" s="14" t="s">
        <v>1024</v>
      </c>
      <c r="E461" t="s">
        <v>1025</v>
      </c>
      <c r="F461" t="s">
        <v>1031</v>
      </c>
      <c r="G461" s="14" t="s">
        <v>1032</v>
      </c>
      <c r="H461" s="13">
        <v>2</v>
      </c>
      <c r="I461" s="13">
        <v>1</v>
      </c>
      <c r="J461" s="29">
        <f t="shared" si="7"/>
        <v>0</v>
      </c>
      <c r="K461" s="2" t="s">
        <v>28</v>
      </c>
      <c r="L461" s="2">
        <v>12</v>
      </c>
      <c r="M461" s="2" t="s">
        <v>29</v>
      </c>
      <c r="N461" s="13" t="s">
        <v>29</v>
      </c>
      <c r="O461" s="13" t="s">
        <v>744</v>
      </c>
      <c r="P461" s="13">
        <v>0</v>
      </c>
      <c r="Q461" s="13" t="s">
        <v>3923</v>
      </c>
      <c r="R461" s="28"/>
      <c r="S461" s="28"/>
    </row>
    <row r="462" spans="1:19" ht="45" customHeight="1" x14ac:dyDescent="0.25">
      <c r="A462" s="14" t="s">
        <v>980</v>
      </c>
      <c r="B462" s="14" t="s">
        <v>1023</v>
      </c>
      <c r="C462" s="1">
        <v>2020003050044</v>
      </c>
      <c r="D462" s="14" t="s">
        <v>1024</v>
      </c>
      <c r="E462" t="s">
        <v>1025</v>
      </c>
      <c r="F462" t="s">
        <v>1033</v>
      </c>
      <c r="G462" s="14" t="s">
        <v>1034</v>
      </c>
      <c r="H462" s="13">
        <v>5</v>
      </c>
      <c r="I462" s="13">
        <v>0</v>
      </c>
      <c r="J462" s="29">
        <f t="shared" si="7"/>
        <v>0</v>
      </c>
      <c r="K462" s="2" t="s">
        <v>28</v>
      </c>
      <c r="L462" s="2">
        <v>12</v>
      </c>
      <c r="M462" s="2" t="s">
        <v>29</v>
      </c>
      <c r="N462" s="13" t="s">
        <v>29</v>
      </c>
      <c r="O462" s="13" t="s">
        <v>744</v>
      </c>
      <c r="P462" s="13">
        <v>0</v>
      </c>
      <c r="Q462" s="13" t="s">
        <v>3924</v>
      </c>
      <c r="R462" s="28"/>
      <c r="S462" s="28"/>
    </row>
    <row r="463" spans="1:19" ht="30" customHeight="1" x14ac:dyDescent="0.25">
      <c r="A463" s="14" t="s">
        <v>980</v>
      </c>
      <c r="B463" s="14" t="s">
        <v>1023</v>
      </c>
      <c r="C463" s="1">
        <v>2020003050044</v>
      </c>
      <c r="D463" s="14" t="s">
        <v>1024</v>
      </c>
      <c r="E463" t="s">
        <v>1025</v>
      </c>
      <c r="F463" t="s">
        <v>1027</v>
      </c>
      <c r="G463" s="14" t="s">
        <v>1028</v>
      </c>
      <c r="H463" s="13">
        <v>2</v>
      </c>
      <c r="I463" s="13">
        <v>0</v>
      </c>
      <c r="J463" s="29">
        <f t="shared" si="7"/>
        <v>0</v>
      </c>
      <c r="K463" s="2" t="s">
        <v>142</v>
      </c>
      <c r="L463" s="2">
        <v>12</v>
      </c>
      <c r="M463" s="2" t="s">
        <v>29</v>
      </c>
      <c r="N463" s="13" t="s">
        <v>29</v>
      </c>
      <c r="O463" s="13" t="s">
        <v>744</v>
      </c>
      <c r="P463" s="13">
        <v>0</v>
      </c>
      <c r="Q463" s="13" t="s">
        <v>3921</v>
      </c>
      <c r="R463" s="28"/>
      <c r="S463" s="28"/>
    </row>
    <row r="464" spans="1:19" ht="30" customHeight="1" x14ac:dyDescent="0.25">
      <c r="A464" s="14" t="s">
        <v>980</v>
      </c>
      <c r="B464" s="14" t="s">
        <v>1023</v>
      </c>
      <c r="C464" s="1">
        <v>2020003050044</v>
      </c>
      <c r="D464" s="14" t="s">
        <v>1024</v>
      </c>
      <c r="E464" t="s">
        <v>1025</v>
      </c>
      <c r="F464" t="s">
        <v>1035</v>
      </c>
      <c r="G464" s="14" t="s">
        <v>1036</v>
      </c>
      <c r="H464" s="13">
        <v>5</v>
      </c>
      <c r="I464" s="13">
        <v>0</v>
      </c>
      <c r="J464" s="29">
        <f t="shared" si="7"/>
        <v>0</v>
      </c>
      <c r="K464" s="2" t="s">
        <v>28</v>
      </c>
      <c r="L464" s="2">
        <v>10</v>
      </c>
      <c r="M464" s="2" t="s">
        <v>29</v>
      </c>
      <c r="N464" s="13" t="s">
        <v>29</v>
      </c>
      <c r="O464" s="13" t="s">
        <v>3175</v>
      </c>
      <c r="P464" s="13">
        <v>0</v>
      </c>
      <c r="Q464" s="13" t="s">
        <v>3925</v>
      </c>
      <c r="R464" s="28"/>
      <c r="S464" s="28"/>
    </row>
    <row r="465" spans="1:19" ht="30" customHeight="1" x14ac:dyDescent="0.25">
      <c r="A465" s="14" t="s">
        <v>980</v>
      </c>
      <c r="B465" s="14" t="s">
        <v>1037</v>
      </c>
      <c r="C465" s="1">
        <v>2020003050045</v>
      </c>
      <c r="D465" s="14" t="s">
        <v>1038</v>
      </c>
      <c r="E465" t="s">
        <v>1039</v>
      </c>
      <c r="F465" t="s">
        <v>1040</v>
      </c>
      <c r="G465" s="14" t="s">
        <v>1041</v>
      </c>
      <c r="H465" s="13">
        <v>25</v>
      </c>
      <c r="I465" s="13">
        <v>0</v>
      </c>
      <c r="J465" s="29" t="s">
        <v>244</v>
      </c>
      <c r="K465" s="2" t="s">
        <v>28</v>
      </c>
      <c r="L465" s="2">
        <v>12</v>
      </c>
      <c r="M465" s="2" t="s">
        <v>29</v>
      </c>
      <c r="N465" s="13" t="s">
        <v>29</v>
      </c>
      <c r="O465" s="13" t="s">
        <v>744</v>
      </c>
      <c r="P465" s="13" t="s">
        <v>40</v>
      </c>
      <c r="Q465" s="13" t="s">
        <v>3926</v>
      </c>
      <c r="R465" s="28">
        <v>1610000000</v>
      </c>
      <c r="S465" s="28">
        <v>1610000000</v>
      </c>
    </row>
    <row r="466" spans="1:19" ht="30" customHeight="1" x14ac:dyDescent="0.25">
      <c r="A466" s="14" t="s">
        <v>980</v>
      </c>
      <c r="B466" s="14" t="s">
        <v>1037</v>
      </c>
      <c r="C466" s="1">
        <v>2020003050045</v>
      </c>
      <c r="D466" s="14" t="s">
        <v>1038</v>
      </c>
      <c r="E466" t="s">
        <v>1039</v>
      </c>
      <c r="F466" t="s">
        <v>1042</v>
      </c>
      <c r="G466" s="14" t="s">
        <v>1043</v>
      </c>
      <c r="H466" s="13">
        <v>120</v>
      </c>
      <c r="I466" s="13">
        <v>0</v>
      </c>
      <c r="J466" s="29">
        <f t="shared" si="7"/>
        <v>0</v>
      </c>
      <c r="K466" s="2" t="s">
        <v>28</v>
      </c>
      <c r="L466" s="2">
        <v>12</v>
      </c>
      <c r="M466" s="2" t="s">
        <v>29</v>
      </c>
      <c r="N466" s="13" t="s">
        <v>29</v>
      </c>
      <c r="O466" s="13" t="s">
        <v>744</v>
      </c>
      <c r="P466" s="13">
        <v>0</v>
      </c>
      <c r="Q466" s="13" t="s">
        <v>3910</v>
      </c>
      <c r="R466" s="28"/>
      <c r="S466" s="28"/>
    </row>
    <row r="467" spans="1:19" ht="30" customHeight="1" x14ac:dyDescent="0.25">
      <c r="A467" s="14" t="s">
        <v>980</v>
      </c>
      <c r="B467" s="14" t="s">
        <v>1037</v>
      </c>
      <c r="C467" s="1">
        <v>2020003050045</v>
      </c>
      <c r="D467" s="14" t="s">
        <v>1038</v>
      </c>
      <c r="E467" t="s">
        <v>1039</v>
      </c>
      <c r="F467" t="s">
        <v>1044</v>
      </c>
      <c r="G467" s="14" t="s">
        <v>1045</v>
      </c>
      <c r="H467" s="13">
        <v>5000</v>
      </c>
      <c r="I467" s="13">
        <v>3394</v>
      </c>
      <c r="J467" s="29">
        <f t="shared" si="7"/>
        <v>0.35780000000000001</v>
      </c>
      <c r="K467" s="2" t="s">
        <v>28</v>
      </c>
      <c r="L467" s="2">
        <v>12</v>
      </c>
      <c r="M467" s="2" t="s">
        <v>29</v>
      </c>
      <c r="N467" s="13" t="s">
        <v>29</v>
      </c>
      <c r="O467" s="13" t="s">
        <v>744</v>
      </c>
      <c r="P467" s="13">
        <v>1789</v>
      </c>
      <c r="Q467" s="13" t="s">
        <v>3927</v>
      </c>
      <c r="R467" s="28"/>
      <c r="S467" s="28"/>
    </row>
    <row r="468" spans="1:19" ht="30" customHeight="1" x14ac:dyDescent="0.25">
      <c r="A468" s="14" t="s">
        <v>980</v>
      </c>
      <c r="B468" s="14" t="s">
        <v>1037</v>
      </c>
      <c r="C468" s="1">
        <v>2020003050045</v>
      </c>
      <c r="D468" s="14" t="s">
        <v>1038</v>
      </c>
      <c r="E468" t="s">
        <v>1039</v>
      </c>
      <c r="F468" t="s">
        <v>1046</v>
      </c>
      <c r="G468" s="14" t="s">
        <v>1047</v>
      </c>
      <c r="H468" s="13">
        <v>1</v>
      </c>
      <c r="I468" s="13">
        <v>1</v>
      </c>
      <c r="J468" s="29">
        <f t="shared" si="7"/>
        <v>0</v>
      </c>
      <c r="K468" s="2" t="s">
        <v>28</v>
      </c>
      <c r="L468" s="2">
        <v>12</v>
      </c>
      <c r="M468" s="2" t="s">
        <v>29</v>
      </c>
      <c r="N468" s="13" t="s">
        <v>29</v>
      </c>
      <c r="O468" s="13" t="s">
        <v>744</v>
      </c>
      <c r="P468" s="13">
        <v>0</v>
      </c>
      <c r="Q468" s="13" t="s">
        <v>3910</v>
      </c>
      <c r="R468" s="28"/>
      <c r="S468" s="28"/>
    </row>
    <row r="469" spans="1:19" ht="30" customHeight="1" x14ac:dyDescent="0.25">
      <c r="A469" s="14" t="s">
        <v>980</v>
      </c>
      <c r="B469" s="14" t="s">
        <v>1048</v>
      </c>
      <c r="C469" s="1">
        <v>2020003050046</v>
      </c>
      <c r="D469" s="14" t="s">
        <v>1049</v>
      </c>
      <c r="E469" t="s">
        <v>1050</v>
      </c>
      <c r="F469" t="s">
        <v>1051</v>
      </c>
      <c r="G469" s="14" t="s">
        <v>1052</v>
      </c>
      <c r="H469" s="13">
        <v>60</v>
      </c>
      <c r="I469" s="13">
        <v>10</v>
      </c>
      <c r="J469" s="29">
        <f t="shared" si="7"/>
        <v>0</v>
      </c>
      <c r="K469" s="2" t="s">
        <v>28</v>
      </c>
      <c r="L469" s="2">
        <v>12</v>
      </c>
      <c r="M469" s="2" t="s">
        <v>29</v>
      </c>
      <c r="N469" s="13" t="s">
        <v>29</v>
      </c>
      <c r="O469" s="13" t="s">
        <v>744</v>
      </c>
      <c r="P469" s="13">
        <v>0</v>
      </c>
      <c r="Q469" s="13" t="s">
        <v>3928</v>
      </c>
      <c r="R469" s="28">
        <v>2337098031</v>
      </c>
      <c r="S469" s="28">
        <v>1641749217</v>
      </c>
    </row>
    <row r="470" spans="1:19" ht="30" customHeight="1" x14ac:dyDescent="0.25">
      <c r="A470" s="14" t="s">
        <v>980</v>
      </c>
      <c r="B470" s="14" t="s">
        <v>1048</v>
      </c>
      <c r="C470" s="1">
        <v>2020003050046</v>
      </c>
      <c r="D470" s="14" t="s">
        <v>1049</v>
      </c>
      <c r="E470" t="s">
        <v>1050</v>
      </c>
      <c r="F470" t="s">
        <v>1053</v>
      </c>
      <c r="G470" s="14" t="s">
        <v>1054</v>
      </c>
      <c r="H470" s="13">
        <v>50</v>
      </c>
      <c r="I470" s="13">
        <v>0</v>
      </c>
      <c r="J470" s="29">
        <f t="shared" si="7"/>
        <v>2.92</v>
      </c>
      <c r="K470" s="2" t="s">
        <v>28</v>
      </c>
      <c r="L470" s="2">
        <v>12</v>
      </c>
      <c r="M470" s="2" t="s">
        <v>29</v>
      </c>
      <c r="N470" s="13" t="s">
        <v>29</v>
      </c>
      <c r="O470" s="13" t="s">
        <v>744</v>
      </c>
      <c r="P470" s="13">
        <v>146</v>
      </c>
      <c r="Q470" s="13" t="s">
        <v>3929</v>
      </c>
      <c r="R470" s="28"/>
      <c r="S470" s="28"/>
    </row>
    <row r="471" spans="1:19" ht="30" customHeight="1" x14ac:dyDescent="0.25">
      <c r="A471" s="14" t="s">
        <v>980</v>
      </c>
      <c r="B471" s="14" t="s">
        <v>1048</v>
      </c>
      <c r="C471" s="1">
        <v>2020003050046</v>
      </c>
      <c r="D471" s="14" t="s">
        <v>1049</v>
      </c>
      <c r="E471" t="s">
        <v>1050</v>
      </c>
      <c r="F471" t="s">
        <v>1055</v>
      </c>
      <c r="G471" s="14" t="s">
        <v>1056</v>
      </c>
      <c r="H471" s="13">
        <v>50</v>
      </c>
      <c r="I471" s="13">
        <v>0</v>
      </c>
      <c r="J471" s="29">
        <f t="shared" si="7"/>
        <v>0.06</v>
      </c>
      <c r="K471" s="2" t="s">
        <v>28</v>
      </c>
      <c r="L471" s="2">
        <v>12</v>
      </c>
      <c r="M471" s="2" t="s">
        <v>29</v>
      </c>
      <c r="N471" s="13" t="s">
        <v>29</v>
      </c>
      <c r="O471" s="13" t="s">
        <v>744</v>
      </c>
      <c r="P471" s="13">
        <v>3</v>
      </c>
      <c r="Q471" s="13" t="s">
        <v>3929</v>
      </c>
      <c r="R471" s="28"/>
      <c r="S471" s="28"/>
    </row>
    <row r="472" spans="1:19" ht="30" customHeight="1" x14ac:dyDescent="0.25">
      <c r="A472" s="14" t="s">
        <v>980</v>
      </c>
      <c r="B472" s="14" t="s">
        <v>1048</v>
      </c>
      <c r="C472" s="1">
        <v>2020003050046</v>
      </c>
      <c r="D472" s="14" t="s">
        <v>1049</v>
      </c>
      <c r="E472" t="s">
        <v>1050</v>
      </c>
      <c r="F472" t="s">
        <v>1057</v>
      </c>
      <c r="G472" s="14" t="s">
        <v>1058</v>
      </c>
      <c r="H472" s="13">
        <v>25</v>
      </c>
      <c r="I472" s="13">
        <v>0</v>
      </c>
      <c r="J472" s="29">
        <f t="shared" si="7"/>
        <v>0.04</v>
      </c>
      <c r="K472" s="2" t="s">
        <v>28</v>
      </c>
      <c r="L472" s="2">
        <v>12</v>
      </c>
      <c r="M472" s="2" t="s">
        <v>29</v>
      </c>
      <c r="N472" s="13" t="s">
        <v>29</v>
      </c>
      <c r="O472" s="13" t="s">
        <v>744</v>
      </c>
      <c r="P472" s="13">
        <v>1</v>
      </c>
      <c r="Q472" s="13" t="s">
        <v>3930</v>
      </c>
      <c r="R472" s="28"/>
      <c r="S472" s="28"/>
    </row>
    <row r="473" spans="1:19" ht="30" customHeight="1" x14ac:dyDescent="0.25">
      <c r="A473" s="14" t="s">
        <v>980</v>
      </c>
      <c r="B473" s="14" t="s">
        <v>1048</v>
      </c>
      <c r="C473" s="1">
        <v>2020003050046</v>
      </c>
      <c r="D473" s="14" t="s">
        <v>1049</v>
      </c>
      <c r="E473" t="s">
        <v>1050</v>
      </c>
      <c r="F473" t="s">
        <v>1059</v>
      </c>
      <c r="G473" s="14" t="s">
        <v>1060</v>
      </c>
      <c r="H473" s="13">
        <v>25</v>
      </c>
      <c r="I473" s="13">
        <v>0</v>
      </c>
      <c r="J473" s="29">
        <f t="shared" si="7"/>
        <v>0.12</v>
      </c>
      <c r="K473" s="2" t="s">
        <v>28</v>
      </c>
      <c r="L473" s="2">
        <v>12</v>
      </c>
      <c r="M473" s="2" t="s">
        <v>29</v>
      </c>
      <c r="N473" s="13" t="s">
        <v>29</v>
      </c>
      <c r="O473" s="13" t="s">
        <v>744</v>
      </c>
      <c r="P473" s="13">
        <v>3</v>
      </c>
      <c r="Q473" s="13" t="s">
        <v>3929</v>
      </c>
      <c r="R473" s="28"/>
      <c r="S473" s="28"/>
    </row>
    <row r="474" spans="1:19" ht="30" customHeight="1" x14ac:dyDescent="0.25">
      <c r="A474" s="14" t="s">
        <v>980</v>
      </c>
      <c r="B474" s="14" t="s">
        <v>1048</v>
      </c>
      <c r="C474" s="1">
        <v>2020003050046</v>
      </c>
      <c r="D474" s="14" t="s">
        <v>1049</v>
      </c>
      <c r="E474" t="s">
        <v>1050</v>
      </c>
      <c r="F474" t="s">
        <v>1061</v>
      </c>
      <c r="G474" s="14" t="s">
        <v>1062</v>
      </c>
      <c r="H474" s="13">
        <v>50</v>
      </c>
      <c r="I474" s="13">
        <v>0</v>
      </c>
      <c r="J474" s="29">
        <f t="shared" si="7"/>
        <v>0.02</v>
      </c>
      <c r="K474" s="2" t="s">
        <v>28</v>
      </c>
      <c r="L474" s="2">
        <v>12</v>
      </c>
      <c r="M474" s="2" t="s">
        <v>29</v>
      </c>
      <c r="N474" s="13" t="s">
        <v>29</v>
      </c>
      <c r="O474" s="13" t="s">
        <v>744</v>
      </c>
      <c r="P474" s="13">
        <v>1</v>
      </c>
      <c r="Q474" s="13" t="s">
        <v>3931</v>
      </c>
      <c r="R474" s="28"/>
      <c r="S474" s="28"/>
    </row>
    <row r="475" spans="1:19" ht="60" customHeight="1" x14ac:dyDescent="0.25">
      <c r="A475" s="14" t="s">
        <v>980</v>
      </c>
      <c r="B475" s="14" t="s">
        <v>1048</v>
      </c>
      <c r="C475" s="1">
        <v>2020003050046</v>
      </c>
      <c r="D475" s="14" t="s">
        <v>1049</v>
      </c>
      <c r="E475" t="s">
        <v>1050</v>
      </c>
      <c r="F475" t="s">
        <v>1063</v>
      </c>
      <c r="G475" s="14" t="s">
        <v>1064</v>
      </c>
      <c r="H475" s="13">
        <v>7</v>
      </c>
      <c r="I475" s="13">
        <v>0</v>
      </c>
      <c r="J475" s="29">
        <f t="shared" si="7"/>
        <v>0</v>
      </c>
      <c r="K475" s="2" t="s">
        <v>28</v>
      </c>
      <c r="L475" s="2">
        <v>12</v>
      </c>
      <c r="M475" s="2" t="s">
        <v>29</v>
      </c>
      <c r="N475" s="13" t="s">
        <v>29</v>
      </c>
      <c r="O475" s="13" t="s">
        <v>744</v>
      </c>
      <c r="P475" s="13">
        <v>0</v>
      </c>
      <c r="Q475" s="13" t="s">
        <v>3932</v>
      </c>
      <c r="R475" s="28"/>
      <c r="S475" s="28"/>
    </row>
    <row r="476" spans="1:19" ht="60" customHeight="1" x14ac:dyDescent="0.25">
      <c r="A476" s="14" t="s">
        <v>980</v>
      </c>
      <c r="B476" s="14" t="s">
        <v>1048</v>
      </c>
      <c r="C476" s="1">
        <v>2020003050046</v>
      </c>
      <c r="D476" s="14" t="s">
        <v>1049</v>
      </c>
      <c r="E476" t="s">
        <v>1050</v>
      </c>
      <c r="F476" t="s">
        <v>1065</v>
      </c>
      <c r="G476" s="14" t="s">
        <v>1066</v>
      </c>
      <c r="H476" s="13">
        <v>4</v>
      </c>
      <c r="I476" s="13">
        <v>0</v>
      </c>
      <c r="J476" s="29">
        <f t="shared" si="7"/>
        <v>0.5</v>
      </c>
      <c r="K476" s="2" t="s">
        <v>28</v>
      </c>
      <c r="L476" s="2">
        <v>12</v>
      </c>
      <c r="M476" s="2" t="s">
        <v>29</v>
      </c>
      <c r="N476" s="13" t="s">
        <v>29</v>
      </c>
      <c r="O476" s="13" t="s">
        <v>744</v>
      </c>
      <c r="P476" s="13">
        <v>2</v>
      </c>
      <c r="Q476" s="13" t="s">
        <v>3933</v>
      </c>
      <c r="R476" s="28"/>
      <c r="S476" s="28"/>
    </row>
    <row r="477" spans="1:19" ht="60" customHeight="1" x14ac:dyDescent="0.25">
      <c r="A477" s="14" t="s">
        <v>980</v>
      </c>
      <c r="B477" s="14" t="s">
        <v>1048</v>
      </c>
      <c r="C477" s="1">
        <v>2020003050046</v>
      </c>
      <c r="D477" s="14" t="s">
        <v>1049</v>
      </c>
      <c r="E477" t="s">
        <v>1050</v>
      </c>
      <c r="F477" t="s">
        <v>1067</v>
      </c>
      <c r="G477" s="14" t="s">
        <v>1068</v>
      </c>
      <c r="H477" s="13">
        <v>70</v>
      </c>
      <c r="I477" s="13">
        <v>0</v>
      </c>
      <c r="J477" s="29">
        <f t="shared" si="7"/>
        <v>0</v>
      </c>
      <c r="K477" s="2" t="s">
        <v>28</v>
      </c>
      <c r="L477" s="2">
        <v>12</v>
      </c>
      <c r="M477" s="2" t="s">
        <v>29</v>
      </c>
      <c r="N477" s="13" t="s">
        <v>29</v>
      </c>
      <c r="O477" s="13" t="s">
        <v>744</v>
      </c>
      <c r="P477" s="13">
        <v>0</v>
      </c>
      <c r="Q477" s="13"/>
      <c r="R477" s="28"/>
      <c r="S477" s="28"/>
    </row>
    <row r="478" spans="1:19" ht="60" customHeight="1" x14ac:dyDescent="0.25">
      <c r="A478" s="14" t="s">
        <v>980</v>
      </c>
      <c r="B478" s="14" t="s">
        <v>1048</v>
      </c>
      <c r="C478" s="1">
        <v>2020003050046</v>
      </c>
      <c r="D478" s="14" t="s">
        <v>1049</v>
      </c>
      <c r="E478" t="s">
        <v>1050</v>
      </c>
      <c r="F478" t="s">
        <v>1069</v>
      </c>
      <c r="G478" s="14" t="s">
        <v>1070</v>
      </c>
      <c r="H478" s="13">
        <v>7</v>
      </c>
      <c r="I478" s="13">
        <v>0</v>
      </c>
      <c r="J478" s="29">
        <f t="shared" si="7"/>
        <v>1.7142857142857142</v>
      </c>
      <c r="K478" s="2" t="s">
        <v>28</v>
      </c>
      <c r="L478" s="2">
        <v>12</v>
      </c>
      <c r="M478" s="2" t="s">
        <v>29</v>
      </c>
      <c r="N478" s="13" t="s">
        <v>29</v>
      </c>
      <c r="O478" s="13" t="s">
        <v>744</v>
      </c>
      <c r="P478" s="13">
        <v>12</v>
      </c>
      <c r="Q478" s="13" t="s">
        <v>3934</v>
      </c>
      <c r="R478" s="28"/>
      <c r="S478" s="28"/>
    </row>
    <row r="479" spans="1:19" ht="60" customHeight="1" x14ac:dyDescent="0.25">
      <c r="A479" s="14" t="s">
        <v>980</v>
      </c>
      <c r="B479" s="14" t="s">
        <v>1048</v>
      </c>
      <c r="C479" s="1">
        <v>2020003050046</v>
      </c>
      <c r="D479" s="14" t="s">
        <v>1049</v>
      </c>
      <c r="E479" t="s">
        <v>1050</v>
      </c>
      <c r="F479" t="s">
        <v>1065</v>
      </c>
      <c r="G479" s="14" t="s">
        <v>1066</v>
      </c>
      <c r="H479" s="13">
        <v>4</v>
      </c>
      <c r="I479" s="13">
        <v>0</v>
      </c>
      <c r="J479" s="29">
        <f t="shared" si="7"/>
        <v>0.5</v>
      </c>
      <c r="K479" s="2" t="s">
        <v>28</v>
      </c>
      <c r="L479" s="2">
        <v>12</v>
      </c>
      <c r="M479" s="2" t="s">
        <v>29</v>
      </c>
      <c r="N479" s="13" t="s">
        <v>29</v>
      </c>
      <c r="O479" s="13" t="s">
        <v>744</v>
      </c>
      <c r="P479" s="13">
        <v>2</v>
      </c>
      <c r="Q479" s="13" t="s">
        <v>3933</v>
      </c>
      <c r="R479" s="28"/>
      <c r="S479" s="28"/>
    </row>
    <row r="480" spans="1:19" ht="60" customHeight="1" x14ac:dyDescent="0.25">
      <c r="A480" s="14" t="s">
        <v>980</v>
      </c>
      <c r="B480" s="14" t="s">
        <v>1048</v>
      </c>
      <c r="C480" s="1">
        <v>2020003050047</v>
      </c>
      <c r="D480" s="14" t="s">
        <v>1071</v>
      </c>
      <c r="E480" t="s">
        <v>1072</v>
      </c>
      <c r="F480" t="s">
        <v>1073</v>
      </c>
      <c r="G480" s="14" t="s">
        <v>1074</v>
      </c>
      <c r="H480" s="13">
        <v>1</v>
      </c>
      <c r="I480" s="13">
        <v>0</v>
      </c>
      <c r="J480" s="29">
        <f t="shared" si="7"/>
        <v>1</v>
      </c>
      <c r="K480" s="2" t="s">
        <v>28</v>
      </c>
      <c r="L480" s="2">
        <v>12</v>
      </c>
      <c r="M480" s="2" t="s">
        <v>29</v>
      </c>
      <c r="N480" s="13" t="s">
        <v>29</v>
      </c>
      <c r="O480" s="13" t="s">
        <v>744</v>
      </c>
      <c r="P480" s="13">
        <v>1</v>
      </c>
      <c r="Q480" s="13" t="s">
        <v>3935</v>
      </c>
      <c r="R480" s="28">
        <v>2777795542</v>
      </c>
      <c r="S480" s="28">
        <v>2249510942</v>
      </c>
    </row>
    <row r="481" spans="1:19" ht="60" customHeight="1" x14ac:dyDescent="0.25">
      <c r="A481" s="14" t="s">
        <v>980</v>
      </c>
      <c r="B481" s="14" t="s">
        <v>1048</v>
      </c>
      <c r="C481" s="1">
        <v>2020003050047</v>
      </c>
      <c r="D481" s="14" t="s">
        <v>1071</v>
      </c>
      <c r="E481" t="s">
        <v>1072</v>
      </c>
      <c r="F481" t="s">
        <v>1075</v>
      </c>
      <c r="G481" s="14" t="s">
        <v>1076</v>
      </c>
      <c r="H481" s="13">
        <v>500</v>
      </c>
      <c r="I481" s="13">
        <v>390</v>
      </c>
      <c r="J481" s="29">
        <f t="shared" si="7"/>
        <v>1.6040000000000001</v>
      </c>
      <c r="K481" s="2" t="s">
        <v>28</v>
      </c>
      <c r="L481" s="2">
        <v>12</v>
      </c>
      <c r="M481" s="2" t="s">
        <v>29</v>
      </c>
      <c r="N481" s="13" t="s">
        <v>29</v>
      </c>
      <c r="O481" s="13" t="s">
        <v>744</v>
      </c>
      <c r="P481" s="13">
        <v>802</v>
      </c>
      <c r="Q481" s="13" t="s">
        <v>3936</v>
      </c>
      <c r="R481" s="28"/>
      <c r="S481" s="28"/>
    </row>
    <row r="482" spans="1:19" ht="60" customHeight="1" x14ac:dyDescent="0.25">
      <c r="A482" s="14" t="s">
        <v>980</v>
      </c>
      <c r="B482" s="14" t="s">
        <v>1048</v>
      </c>
      <c r="C482" s="1">
        <v>2020003050047</v>
      </c>
      <c r="D482" s="14" t="s">
        <v>1071</v>
      </c>
      <c r="E482" t="s">
        <v>1072</v>
      </c>
      <c r="F482" t="s">
        <v>1077</v>
      </c>
      <c r="G482" s="14" t="s">
        <v>1078</v>
      </c>
      <c r="H482" s="13">
        <v>20</v>
      </c>
      <c r="I482" s="13">
        <v>20</v>
      </c>
      <c r="J482" s="29">
        <f t="shared" si="7"/>
        <v>0</v>
      </c>
      <c r="K482" s="2" t="s">
        <v>28</v>
      </c>
      <c r="L482" s="2">
        <v>12</v>
      </c>
      <c r="M482" s="2" t="s">
        <v>29</v>
      </c>
      <c r="N482" s="13" t="s">
        <v>29</v>
      </c>
      <c r="O482" s="13" t="s">
        <v>744</v>
      </c>
      <c r="P482" s="13">
        <v>0</v>
      </c>
      <c r="Q482" s="13" t="s">
        <v>3932</v>
      </c>
      <c r="R482" s="28"/>
      <c r="S482" s="28"/>
    </row>
    <row r="483" spans="1:19" ht="60" customHeight="1" x14ac:dyDescent="0.25">
      <c r="A483" s="14" t="s">
        <v>980</v>
      </c>
      <c r="B483" s="14" t="s">
        <v>1048</v>
      </c>
      <c r="C483" s="1">
        <v>2020003050047</v>
      </c>
      <c r="D483" s="14" t="s">
        <v>1071</v>
      </c>
      <c r="E483" t="s">
        <v>1072</v>
      </c>
      <c r="F483" t="s">
        <v>1079</v>
      </c>
      <c r="G483" s="14" t="s">
        <v>1080</v>
      </c>
      <c r="H483" s="13">
        <v>10</v>
      </c>
      <c r="I483" s="13">
        <v>10</v>
      </c>
      <c r="J483" s="29">
        <f t="shared" si="7"/>
        <v>0</v>
      </c>
      <c r="K483" s="2" t="s">
        <v>28</v>
      </c>
      <c r="L483" s="2">
        <v>12</v>
      </c>
      <c r="M483" s="2" t="s">
        <v>29</v>
      </c>
      <c r="N483" s="13" t="s">
        <v>29</v>
      </c>
      <c r="O483" s="13" t="s">
        <v>744</v>
      </c>
      <c r="P483" s="13">
        <v>0</v>
      </c>
      <c r="Q483" s="13" t="s">
        <v>3928</v>
      </c>
      <c r="R483" s="28"/>
      <c r="S483" s="28"/>
    </row>
    <row r="484" spans="1:19" ht="60" customHeight="1" x14ac:dyDescent="0.25">
      <c r="A484" s="14" t="s">
        <v>980</v>
      </c>
      <c r="B484" s="14" t="s">
        <v>1048</v>
      </c>
      <c r="C484" s="1">
        <v>2020003050047</v>
      </c>
      <c r="D484" s="14" t="s">
        <v>1071</v>
      </c>
      <c r="E484" t="s">
        <v>1072</v>
      </c>
      <c r="F484" t="s">
        <v>1081</v>
      </c>
      <c r="G484" s="14" t="s">
        <v>1082</v>
      </c>
      <c r="H484" s="13">
        <v>100</v>
      </c>
      <c r="I484" s="13">
        <v>84</v>
      </c>
      <c r="J484" s="29">
        <f t="shared" si="7"/>
        <v>0.91</v>
      </c>
      <c r="K484" s="2" t="s">
        <v>28</v>
      </c>
      <c r="L484" s="2">
        <v>12</v>
      </c>
      <c r="M484" s="2" t="s">
        <v>29</v>
      </c>
      <c r="N484" s="13" t="s">
        <v>29</v>
      </c>
      <c r="O484" s="13" t="s">
        <v>744</v>
      </c>
      <c r="P484" s="13">
        <v>91</v>
      </c>
      <c r="Q484" s="13" t="s">
        <v>3937</v>
      </c>
      <c r="R484" s="28"/>
      <c r="S484" s="28"/>
    </row>
    <row r="485" spans="1:19" ht="60" customHeight="1" x14ac:dyDescent="0.25">
      <c r="A485" s="14" t="s">
        <v>980</v>
      </c>
      <c r="B485" s="14" t="s">
        <v>1048</v>
      </c>
      <c r="C485" s="1">
        <v>2020003050047</v>
      </c>
      <c r="D485" s="14" t="s">
        <v>1071</v>
      </c>
      <c r="E485" t="s">
        <v>1072</v>
      </c>
      <c r="F485" t="s">
        <v>1083</v>
      </c>
      <c r="G485" s="14" t="s">
        <v>1084</v>
      </c>
      <c r="H485" s="13">
        <v>15</v>
      </c>
      <c r="I485" s="13">
        <v>15</v>
      </c>
      <c r="J485" s="29">
        <f t="shared" si="7"/>
        <v>1.1333333333333333</v>
      </c>
      <c r="K485" s="2" t="s">
        <v>28</v>
      </c>
      <c r="L485" s="2">
        <v>12</v>
      </c>
      <c r="M485" s="2" t="s">
        <v>29</v>
      </c>
      <c r="N485" s="13" t="s">
        <v>29</v>
      </c>
      <c r="O485" s="13" t="s">
        <v>744</v>
      </c>
      <c r="P485" s="13">
        <v>17</v>
      </c>
      <c r="Q485" s="13" t="s">
        <v>3938</v>
      </c>
      <c r="R485" s="28"/>
      <c r="S485" s="28"/>
    </row>
    <row r="486" spans="1:19" ht="60" customHeight="1" x14ac:dyDescent="0.25">
      <c r="A486" s="14" t="s">
        <v>980</v>
      </c>
      <c r="B486" s="14" t="s">
        <v>1085</v>
      </c>
      <c r="C486" s="1">
        <v>2020003050048</v>
      </c>
      <c r="D486" s="14" t="s">
        <v>1086</v>
      </c>
      <c r="E486" t="s">
        <v>1087</v>
      </c>
      <c r="F486" t="s">
        <v>1088</v>
      </c>
      <c r="G486" s="14" t="s">
        <v>1089</v>
      </c>
      <c r="H486" s="13">
        <v>400</v>
      </c>
      <c r="I486" s="13">
        <v>225</v>
      </c>
      <c r="J486" s="29">
        <f t="shared" si="7"/>
        <v>3.37</v>
      </c>
      <c r="K486" s="2" t="s">
        <v>28</v>
      </c>
      <c r="L486" s="2">
        <v>12</v>
      </c>
      <c r="M486" s="2" t="s">
        <v>29</v>
      </c>
      <c r="N486" s="13" t="s">
        <v>29</v>
      </c>
      <c r="O486" s="13" t="s">
        <v>744</v>
      </c>
      <c r="P486" s="13">
        <v>1348</v>
      </c>
      <c r="Q486" s="13" t="s">
        <v>3939</v>
      </c>
      <c r="R486" s="28">
        <v>2393000000</v>
      </c>
      <c r="S486" s="28">
        <v>1961157744</v>
      </c>
    </row>
    <row r="487" spans="1:19" ht="60" customHeight="1" x14ac:dyDescent="0.25">
      <c r="A487" s="14" t="s">
        <v>980</v>
      </c>
      <c r="B487" s="14" t="s">
        <v>1085</v>
      </c>
      <c r="C487" s="1">
        <v>2020003050048</v>
      </c>
      <c r="D487" s="14" t="s">
        <v>1086</v>
      </c>
      <c r="E487" t="s">
        <v>1087</v>
      </c>
      <c r="F487" t="s">
        <v>1090</v>
      </c>
      <c r="G487" s="14" t="s">
        <v>1091</v>
      </c>
      <c r="H487" s="13">
        <v>1600</v>
      </c>
      <c r="I487" s="13">
        <v>825</v>
      </c>
      <c r="J487" s="29">
        <f t="shared" si="7"/>
        <v>0.84250000000000003</v>
      </c>
      <c r="K487" s="2" t="s">
        <v>28</v>
      </c>
      <c r="L487" s="2">
        <v>12</v>
      </c>
      <c r="M487" s="2" t="s">
        <v>29</v>
      </c>
      <c r="N487" s="13" t="s">
        <v>29</v>
      </c>
      <c r="O487" s="13" t="s">
        <v>744</v>
      </c>
      <c r="P487" s="13">
        <v>1348</v>
      </c>
      <c r="Q487" s="13" t="s">
        <v>3940</v>
      </c>
      <c r="R487" s="28"/>
      <c r="S487" s="28"/>
    </row>
    <row r="488" spans="1:19" ht="60" customHeight="1" x14ac:dyDescent="0.25">
      <c r="A488" s="14" t="s">
        <v>980</v>
      </c>
      <c r="B488" s="14" t="s">
        <v>1085</v>
      </c>
      <c r="C488" s="1">
        <v>2020003050048</v>
      </c>
      <c r="D488" s="14" t="s">
        <v>1086</v>
      </c>
      <c r="E488" t="s">
        <v>1087</v>
      </c>
      <c r="F488" t="s">
        <v>1092</v>
      </c>
      <c r="G488" s="14" t="s">
        <v>1093</v>
      </c>
      <c r="H488" s="13">
        <v>4</v>
      </c>
      <c r="I488" s="13">
        <v>3</v>
      </c>
      <c r="J488" s="29">
        <f t="shared" si="7"/>
        <v>1</v>
      </c>
      <c r="K488" s="2" t="s">
        <v>28</v>
      </c>
      <c r="L488" s="2">
        <v>12</v>
      </c>
      <c r="M488" s="2" t="s">
        <v>29</v>
      </c>
      <c r="N488" s="13" t="s">
        <v>29</v>
      </c>
      <c r="O488" s="13" t="s">
        <v>744</v>
      </c>
      <c r="P488" s="13">
        <v>4</v>
      </c>
      <c r="Q488" s="13" t="s">
        <v>3941</v>
      </c>
      <c r="R488" s="28"/>
      <c r="S488" s="28"/>
    </row>
    <row r="489" spans="1:19" ht="60" customHeight="1" x14ac:dyDescent="0.25">
      <c r="A489" s="14" t="s">
        <v>1094</v>
      </c>
      <c r="B489" s="14" t="s">
        <v>1095</v>
      </c>
      <c r="C489" s="1">
        <v>2021003050072</v>
      </c>
      <c r="D489" s="14" t="s">
        <v>1096</v>
      </c>
      <c r="E489" t="s">
        <v>1097</v>
      </c>
      <c r="F489" t="s">
        <v>1098</v>
      </c>
      <c r="G489" s="14" t="s">
        <v>1099</v>
      </c>
      <c r="H489" s="13">
        <v>1</v>
      </c>
      <c r="I489" s="13">
        <v>0</v>
      </c>
      <c r="J489" s="29">
        <f t="shared" si="7"/>
        <v>0.8</v>
      </c>
      <c r="K489" s="2" t="s">
        <v>28</v>
      </c>
      <c r="L489" s="2">
        <v>12</v>
      </c>
      <c r="M489" s="2" t="s">
        <v>29</v>
      </c>
      <c r="N489" s="13" t="s">
        <v>29</v>
      </c>
      <c r="O489" s="13" t="s">
        <v>744</v>
      </c>
      <c r="P489" s="13">
        <v>0.8</v>
      </c>
      <c r="Q489" s="13" t="s">
        <v>3942</v>
      </c>
      <c r="R489" s="28">
        <v>1372117083</v>
      </c>
      <c r="S489" s="28">
        <v>1372117083</v>
      </c>
    </row>
    <row r="490" spans="1:19" ht="60" customHeight="1" x14ac:dyDescent="0.25">
      <c r="A490" s="14" t="s">
        <v>1094</v>
      </c>
      <c r="B490" s="14" t="s">
        <v>1095</v>
      </c>
      <c r="C490" s="1">
        <v>2021003050072</v>
      </c>
      <c r="D490" s="14" t="s">
        <v>1096</v>
      </c>
      <c r="E490" t="s">
        <v>1097</v>
      </c>
      <c r="F490" t="s">
        <v>1100</v>
      </c>
      <c r="G490" s="14" t="s">
        <v>1101</v>
      </c>
      <c r="H490" s="13">
        <v>1</v>
      </c>
      <c r="I490" s="13">
        <v>0</v>
      </c>
      <c r="J490" s="29">
        <f t="shared" si="7"/>
        <v>0.8</v>
      </c>
      <c r="K490" s="2" t="s">
        <v>28</v>
      </c>
      <c r="L490" s="2">
        <v>12</v>
      </c>
      <c r="M490" s="2" t="s">
        <v>29</v>
      </c>
      <c r="N490" s="13" t="s">
        <v>29</v>
      </c>
      <c r="O490" s="13" t="s">
        <v>744</v>
      </c>
      <c r="P490" s="13">
        <v>0.8</v>
      </c>
      <c r="Q490" s="13" t="s">
        <v>3943</v>
      </c>
      <c r="R490" s="28"/>
      <c r="S490" s="28"/>
    </row>
    <row r="491" spans="1:19" ht="60" customHeight="1" x14ac:dyDescent="0.25">
      <c r="A491" s="14" t="s">
        <v>1094</v>
      </c>
      <c r="B491" s="14" t="s">
        <v>1095</v>
      </c>
      <c r="C491" s="1">
        <v>2021003050072</v>
      </c>
      <c r="D491" s="14" t="s">
        <v>1096</v>
      </c>
      <c r="E491" t="s">
        <v>1097</v>
      </c>
      <c r="F491" t="s">
        <v>1102</v>
      </c>
      <c r="G491" s="14" t="s">
        <v>1103</v>
      </c>
      <c r="H491" s="13">
        <v>1</v>
      </c>
      <c r="I491" s="13">
        <v>0</v>
      </c>
      <c r="J491" s="29">
        <f t="shared" si="7"/>
        <v>0.8</v>
      </c>
      <c r="K491" s="2" t="s">
        <v>28</v>
      </c>
      <c r="L491" s="2">
        <v>12</v>
      </c>
      <c r="M491" s="2" t="s">
        <v>29</v>
      </c>
      <c r="N491" s="13" t="s">
        <v>29</v>
      </c>
      <c r="O491" s="13" t="s">
        <v>744</v>
      </c>
      <c r="P491" s="13">
        <v>0.8</v>
      </c>
      <c r="Q491" s="13" t="s">
        <v>3944</v>
      </c>
      <c r="R491" s="28"/>
      <c r="S491" s="28"/>
    </row>
    <row r="492" spans="1:19" ht="60" customHeight="1" x14ac:dyDescent="0.25">
      <c r="A492" s="14" t="s">
        <v>1094</v>
      </c>
      <c r="B492" s="14" t="s">
        <v>1095</v>
      </c>
      <c r="C492" s="1">
        <v>2021003050072</v>
      </c>
      <c r="D492" s="14" t="s">
        <v>1096</v>
      </c>
      <c r="E492" t="s">
        <v>1097</v>
      </c>
      <c r="F492" t="s">
        <v>1104</v>
      </c>
      <c r="G492" s="14" t="s">
        <v>1105</v>
      </c>
      <c r="H492" s="13">
        <v>1</v>
      </c>
      <c r="I492" s="13">
        <v>0</v>
      </c>
      <c r="J492" s="29">
        <f t="shared" si="7"/>
        <v>0.8</v>
      </c>
      <c r="K492" s="2" t="s">
        <v>28</v>
      </c>
      <c r="L492" s="2">
        <v>12</v>
      </c>
      <c r="M492" s="2" t="s">
        <v>29</v>
      </c>
      <c r="N492" s="13" t="s">
        <v>29</v>
      </c>
      <c r="O492" s="13" t="s">
        <v>744</v>
      </c>
      <c r="P492" s="13">
        <v>0.8</v>
      </c>
      <c r="Q492" s="13" t="s">
        <v>3945</v>
      </c>
      <c r="R492" s="28"/>
      <c r="S492" s="28"/>
    </row>
    <row r="493" spans="1:19" ht="30" customHeight="1" x14ac:dyDescent="0.25">
      <c r="A493" s="14" t="s">
        <v>1094</v>
      </c>
      <c r="B493" s="14" t="s">
        <v>1095</v>
      </c>
      <c r="C493" s="1">
        <v>2021003050072</v>
      </c>
      <c r="D493" s="14" t="s">
        <v>1096</v>
      </c>
      <c r="E493" t="s">
        <v>1097</v>
      </c>
      <c r="F493" t="s">
        <v>1106</v>
      </c>
      <c r="G493" s="14" t="s">
        <v>1107</v>
      </c>
      <c r="H493" s="13">
        <v>1</v>
      </c>
      <c r="I493" s="13">
        <v>0</v>
      </c>
      <c r="J493" s="29">
        <f t="shared" si="7"/>
        <v>0.8</v>
      </c>
      <c r="K493" s="2" t="s">
        <v>28</v>
      </c>
      <c r="L493" s="2">
        <v>12</v>
      </c>
      <c r="M493" s="2" t="s">
        <v>29</v>
      </c>
      <c r="N493" s="13" t="s">
        <v>29</v>
      </c>
      <c r="O493" s="13" t="s">
        <v>744</v>
      </c>
      <c r="P493" s="13">
        <v>0.8</v>
      </c>
      <c r="Q493" s="13" t="s">
        <v>3946</v>
      </c>
      <c r="R493" s="28"/>
      <c r="S493" s="28"/>
    </row>
    <row r="494" spans="1:19" ht="30" customHeight="1" x14ac:dyDescent="0.25">
      <c r="A494" s="14" t="s">
        <v>1094</v>
      </c>
      <c r="B494" s="14" t="s">
        <v>1095</v>
      </c>
      <c r="C494" s="1">
        <v>2021003050072</v>
      </c>
      <c r="D494" s="14" t="s">
        <v>1096</v>
      </c>
      <c r="E494" t="s">
        <v>1097</v>
      </c>
      <c r="F494" t="s">
        <v>1108</v>
      </c>
      <c r="G494" s="14" t="s">
        <v>1109</v>
      </c>
      <c r="H494" s="13">
        <v>1</v>
      </c>
      <c r="I494" s="13">
        <v>0</v>
      </c>
      <c r="J494" s="29">
        <f t="shared" si="7"/>
        <v>0.8</v>
      </c>
      <c r="K494" s="2" t="s">
        <v>28</v>
      </c>
      <c r="L494" s="2">
        <v>12</v>
      </c>
      <c r="M494" s="2" t="s">
        <v>29</v>
      </c>
      <c r="N494" s="13" t="s">
        <v>29</v>
      </c>
      <c r="O494" s="13" t="s">
        <v>744</v>
      </c>
      <c r="P494" s="13">
        <v>0.8</v>
      </c>
      <c r="Q494" s="13" t="s">
        <v>3947</v>
      </c>
      <c r="R494" s="28"/>
      <c r="S494" s="28"/>
    </row>
    <row r="495" spans="1:19" ht="30" customHeight="1" x14ac:dyDescent="0.25">
      <c r="A495" s="14" t="s">
        <v>1094</v>
      </c>
      <c r="B495" s="14" t="s">
        <v>1095</v>
      </c>
      <c r="C495" s="18">
        <v>2022003050009</v>
      </c>
      <c r="D495" s="14" t="s">
        <v>1110</v>
      </c>
      <c r="E495" s="16" t="s">
        <v>1111</v>
      </c>
      <c r="F495" s="2" t="s">
        <v>1112</v>
      </c>
      <c r="G495" s="14" t="s">
        <v>1099</v>
      </c>
      <c r="H495" s="13">
        <v>1</v>
      </c>
      <c r="I495" s="13">
        <v>0</v>
      </c>
      <c r="J495" s="29">
        <f t="shared" si="7"/>
        <v>0.9</v>
      </c>
      <c r="K495" s="2" t="s">
        <v>28</v>
      </c>
      <c r="L495" s="2">
        <v>12</v>
      </c>
      <c r="M495" s="2" t="s">
        <v>29</v>
      </c>
      <c r="N495" s="13" t="s">
        <v>29</v>
      </c>
      <c r="O495" s="13" t="s">
        <v>744</v>
      </c>
      <c r="P495" s="13">
        <v>0.9</v>
      </c>
      <c r="Q495" s="13" t="s">
        <v>3942</v>
      </c>
      <c r="R495" s="28">
        <v>20155882917</v>
      </c>
      <c r="S495" s="28">
        <v>12860485481</v>
      </c>
    </row>
    <row r="496" spans="1:19" ht="30" customHeight="1" x14ac:dyDescent="0.25">
      <c r="A496" s="14" t="s">
        <v>1094</v>
      </c>
      <c r="B496" s="14" t="s">
        <v>1095</v>
      </c>
      <c r="C496" s="18">
        <v>2022003050009</v>
      </c>
      <c r="D496" s="14" t="s">
        <v>1110</v>
      </c>
      <c r="E496" s="16" t="s">
        <v>1111</v>
      </c>
      <c r="F496" s="2" t="s">
        <v>1113</v>
      </c>
      <c r="G496" s="14" t="s">
        <v>1101</v>
      </c>
      <c r="H496" s="13">
        <v>1</v>
      </c>
      <c r="I496" s="13">
        <v>0</v>
      </c>
      <c r="J496" s="29">
        <f t="shared" si="7"/>
        <v>0.9</v>
      </c>
      <c r="K496" s="2" t="s">
        <v>28</v>
      </c>
      <c r="L496" s="2">
        <v>12</v>
      </c>
      <c r="M496" s="2" t="s">
        <v>29</v>
      </c>
      <c r="N496" s="13" t="s">
        <v>29</v>
      </c>
      <c r="O496" s="13" t="s">
        <v>744</v>
      </c>
      <c r="P496" s="13">
        <v>0.9</v>
      </c>
      <c r="Q496" s="13" t="s">
        <v>3943</v>
      </c>
      <c r="R496" s="28"/>
      <c r="S496" s="28"/>
    </row>
    <row r="497" spans="1:19" ht="30" customHeight="1" x14ac:dyDescent="0.25">
      <c r="A497" s="14" t="s">
        <v>1094</v>
      </c>
      <c r="B497" s="14" t="s">
        <v>1095</v>
      </c>
      <c r="C497" s="18">
        <v>2022003050009</v>
      </c>
      <c r="D497" s="14" t="s">
        <v>1110</v>
      </c>
      <c r="E497" s="16" t="s">
        <v>1111</v>
      </c>
      <c r="F497" s="2" t="s">
        <v>1114</v>
      </c>
      <c r="G497" s="14" t="s">
        <v>1103</v>
      </c>
      <c r="H497" s="13">
        <v>1</v>
      </c>
      <c r="I497" s="13">
        <v>0</v>
      </c>
      <c r="J497" s="29">
        <f t="shared" si="7"/>
        <v>0.9</v>
      </c>
      <c r="K497" s="2" t="s">
        <v>28</v>
      </c>
      <c r="L497" s="2">
        <v>12</v>
      </c>
      <c r="M497" s="2" t="s">
        <v>29</v>
      </c>
      <c r="N497" s="13" t="s">
        <v>29</v>
      </c>
      <c r="O497" s="13" t="s">
        <v>744</v>
      </c>
      <c r="P497" s="13">
        <v>0.9</v>
      </c>
      <c r="Q497" s="13" t="s">
        <v>3944</v>
      </c>
      <c r="R497" s="28"/>
      <c r="S497" s="28"/>
    </row>
    <row r="498" spans="1:19" ht="30" customHeight="1" x14ac:dyDescent="0.25">
      <c r="A498" s="14" t="s">
        <v>1094</v>
      </c>
      <c r="B498" s="14" t="s">
        <v>1095</v>
      </c>
      <c r="C498" s="18">
        <v>2022003050009</v>
      </c>
      <c r="D498" s="14" t="s">
        <v>1110</v>
      </c>
      <c r="E498" s="16" t="s">
        <v>1111</v>
      </c>
      <c r="F498" s="2" t="s">
        <v>1115</v>
      </c>
      <c r="G498" s="14" t="s">
        <v>1105</v>
      </c>
      <c r="H498" s="13">
        <v>1</v>
      </c>
      <c r="I498" s="13">
        <v>0</v>
      </c>
      <c r="J498" s="29">
        <f t="shared" si="7"/>
        <v>0.9</v>
      </c>
      <c r="K498" s="2" t="s">
        <v>28</v>
      </c>
      <c r="L498" s="2">
        <v>12</v>
      </c>
      <c r="M498" s="2" t="s">
        <v>29</v>
      </c>
      <c r="N498" s="13" t="s">
        <v>29</v>
      </c>
      <c r="O498" s="13" t="s">
        <v>744</v>
      </c>
      <c r="P498" s="13">
        <v>0.9</v>
      </c>
      <c r="Q498" s="13" t="s">
        <v>3945</v>
      </c>
      <c r="R498" s="28"/>
      <c r="S498" s="28"/>
    </row>
    <row r="499" spans="1:19" ht="30" customHeight="1" x14ac:dyDescent="0.25">
      <c r="A499" s="14" t="s">
        <v>1094</v>
      </c>
      <c r="B499" s="14" t="s">
        <v>1095</v>
      </c>
      <c r="C499" s="18">
        <v>2022003050009</v>
      </c>
      <c r="D499" s="14" t="s">
        <v>1110</v>
      </c>
      <c r="E499" s="16" t="s">
        <v>1111</v>
      </c>
      <c r="F499" s="2" t="s">
        <v>1116</v>
      </c>
      <c r="G499" s="14" t="s">
        <v>1107</v>
      </c>
      <c r="H499" s="13">
        <v>1</v>
      </c>
      <c r="I499" s="13">
        <v>0</v>
      </c>
      <c r="J499" s="29">
        <f t="shared" si="7"/>
        <v>0.9</v>
      </c>
      <c r="K499" s="2" t="s">
        <v>28</v>
      </c>
      <c r="L499" s="2">
        <v>12</v>
      </c>
      <c r="M499" s="2" t="s">
        <v>29</v>
      </c>
      <c r="N499" s="13" t="s">
        <v>29</v>
      </c>
      <c r="O499" s="13" t="s">
        <v>744</v>
      </c>
      <c r="P499" s="13">
        <v>0.9</v>
      </c>
      <c r="Q499" s="13" t="s">
        <v>3948</v>
      </c>
      <c r="R499" s="28"/>
      <c r="S499" s="28"/>
    </row>
    <row r="500" spans="1:19" ht="30" customHeight="1" x14ac:dyDescent="0.25">
      <c r="A500" s="14" t="s">
        <v>1094</v>
      </c>
      <c r="B500" s="14" t="s">
        <v>1095</v>
      </c>
      <c r="C500" s="18">
        <v>2022003050009</v>
      </c>
      <c r="D500" s="14" t="s">
        <v>1110</v>
      </c>
      <c r="E500" s="16" t="s">
        <v>1111</v>
      </c>
      <c r="F500" s="2" t="s">
        <v>1117</v>
      </c>
      <c r="G500" s="14" t="s">
        <v>1109</v>
      </c>
      <c r="H500" s="13">
        <v>1</v>
      </c>
      <c r="I500" s="13">
        <v>0</v>
      </c>
      <c r="J500" s="29">
        <f t="shared" si="7"/>
        <v>0.9</v>
      </c>
      <c r="K500" s="2" t="s">
        <v>28</v>
      </c>
      <c r="L500" s="2">
        <v>12</v>
      </c>
      <c r="M500" s="2" t="s">
        <v>29</v>
      </c>
      <c r="N500" s="13" t="s">
        <v>29</v>
      </c>
      <c r="O500" s="13" t="s">
        <v>744</v>
      </c>
      <c r="P500" s="13">
        <v>0.9</v>
      </c>
      <c r="Q500" s="13" t="s">
        <v>3947</v>
      </c>
      <c r="R500" s="28"/>
      <c r="S500" s="28"/>
    </row>
    <row r="501" spans="1:19" ht="30" customHeight="1" x14ac:dyDescent="0.25">
      <c r="A501" s="14" t="s">
        <v>1118</v>
      </c>
      <c r="B501" s="14" t="s">
        <v>1095</v>
      </c>
      <c r="C501" s="1">
        <v>2020003050114</v>
      </c>
      <c r="D501" s="14" t="s">
        <v>1119</v>
      </c>
      <c r="E501" t="s">
        <v>1120</v>
      </c>
      <c r="F501" t="s">
        <v>1121</v>
      </c>
      <c r="G501" s="14" t="s">
        <v>1122</v>
      </c>
      <c r="H501" s="13">
        <v>1</v>
      </c>
      <c r="I501" s="13">
        <v>0.75</v>
      </c>
      <c r="J501" s="29">
        <f t="shared" si="7"/>
        <v>0.75</v>
      </c>
      <c r="K501" s="2" t="s">
        <v>28</v>
      </c>
      <c r="L501" s="2">
        <v>12</v>
      </c>
      <c r="M501" s="2" t="s">
        <v>29</v>
      </c>
      <c r="N501" s="13" t="s">
        <v>29</v>
      </c>
      <c r="O501" s="13" t="s">
        <v>744</v>
      </c>
      <c r="P501" s="13">
        <v>0.75</v>
      </c>
      <c r="Q501" s="13"/>
      <c r="R501" s="28">
        <v>20654709936</v>
      </c>
      <c r="S501" s="28">
        <v>14132708805</v>
      </c>
    </row>
    <row r="502" spans="1:19" ht="30" customHeight="1" x14ac:dyDescent="0.25">
      <c r="A502" s="14" t="s">
        <v>1118</v>
      </c>
      <c r="B502" s="14" t="s">
        <v>1095</v>
      </c>
      <c r="C502" s="1">
        <v>2020003050114</v>
      </c>
      <c r="D502" s="14" t="s">
        <v>1119</v>
      </c>
      <c r="E502" t="s">
        <v>1120</v>
      </c>
      <c r="F502" t="s">
        <v>1123</v>
      </c>
      <c r="G502" s="14" t="s">
        <v>1124</v>
      </c>
      <c r="H502" s="13">
        <v>1</v>
      </c>
      <c r="I502" s="13">
        <v>0.75</v>
      </c>
      <c r="J502" s="29">
        <f t="shared" si="7"/>
        <v>0.75</v>
      </c>
      <c r="K502" s="2" t="s">
        <v>28</v>
      </c>
      <c r="L502" s="2">
        <v>12</v>
      </c>
      <c r="M502" s="2" t="s">
        <v>29</v>
      </c>
      <c r="N502" s="13" t="s">
        <v>29</v>
      </c>
      <c r="O502" s="13" t="s">
        <v>744</v>
      </c>
      <c r="P502" s="13">
        <v>0.75</v>
      </c>
      <c r="Q502" s="13"/>
      <c r="R502" s="28"/>
      <c r="S502" s="28"/>
    </row>
    <row r="503" spans="1:19" ht="30" customHeight="1" x14ac:dyDescent="0.25">
      <c r="A503" s="14" t="s">
        <v>1118</v>
      </c>
      <c r="B503" s="14" t="s">
        <v>1095</v>
      </c>
      <c r="C503" s="1">
        <v>2020003050114</v>
      </c>
      <c r="D503" s="14" t="s">
        <v>1119</v>
      </c>
      <c r="E503" t="s">
        <v>1120</v>
      </c>
      <c r="F503" t="s">
        <v>1125</v>
      </c>
      <c r="G503" s="14" t="s">
        <v>1126</v>
      </c>
      <c r="H503" s="13">
        <v>1</v>
      </c>
      <c r="I503" s="13">
        <v>0.75</v>
      </c>
      <c r="J503" s="29">
        <f t="shared" si="7"/>
        <v>0.75</v>
      </c>
      <c r="K503" s="2" t="s">
        <v>28</v>
      </c>
      <c r="L503" s="2">
        <v>12</v>
      </c>
      <c r="M503" s="2" t="s">
        <v>29</v>
      </c>
      <c r="N503" s="13" t="s">
        <v>29</v>
      </c>
      <c r="O503" s="13" t="s">
        <v>744</v>
      </c>
      <c r="P503" s="13">
        <v>0.75</v>
      </c>
      <c r="Q503" s="13"/>
      <c r="R503" s="28"/>
      <c r="S503" s="28"/>
    </row>
    <row r="504" spans="1:19" ht="30" customHeight="1" x14ac:dyDescent="0.25">
      <c r="A504" s="14" t="s">
        <v>1118</v>
      </c>
      <c r="B504" s="14" t="s">
        <v>1095</v>
      </c>
      <c r="C504" s="1">
        <v>2020003050114</v>
      </c>
      <c r="D504" s="14" t="s">
        <v>1119</v>
      </c>
      <c r="E504" t="s">
        <v>1120</v>
      </c>
      <c r="F504" t="s">
        <v>1127</v>
      </c>
      <c r="G504" s="14" t="s">
        <v>1128</v>
      </c>
      <c r="H504" s="13">
        <v>2000</v>
      </c>
      <c r="I504" s="13">
        <v>1500</v>
      </c>
      <c r="J504" s="29">
        <f t="shared" si="7"/>
        <v>0.75</v>
      </c>
      <c r="K504" s="2" t="s">
        <v>46</v>
      </c>
      <c r="L504" s="2">
        <v>12</v>
      </c>
      <c r="M504" s="2" t="s">
        <v>29</v>
      </c>
      <c r="N504" s="13" t="s">
        <v>29</v>
      </c>
      <c r="O504" s="13" t="s">
        <v>744</v>
      </c>
      <c r="P504" s="13">
        <v>1500</v>
      </c>
      <c r="Q504" s="13"/>
      <c r="R504" s="28"/>
      <c r="S504" s="28"/>
    </row>
    <row r="505" spans="1:19" ht="30" customHeight="1" x14ac:dyDescent="0.25">
      <c r="A505" s="14" t="s">
        <v>1118</v>
      </c>
      <c r="B505" s="14" t="s">
        <v>1095</v>
      </c>
      <c r="C505" s="1">
        <v>2020003050114</v>
      </c>
      <c r="D505" s="14" t="s">
        <v>1119</v>
      </c>
      <c r="E505" t="s">
        <v>1120</v>
      </c>
      <c r="F505" t="s">
        <v>1129</v>
      </c>
      <c r="G505" s="14" t="s">
        <v>1130</v>
      </c>
      <c r="H505" s="13">
        <v>1</v>
      </c>
      <c r="I505" s="13">
        <v>0.75</v>
      </c>
      <c r="J505" s="29">
        <f t="shared" si="7"/>
        <v>0.75</v>
      </c>
      <c r="K505" s="2" t="s">
        <v>28</v>
      </c>
      <c r="L505" s="2">
        <v>12</v>
      </c>
      <c r="M505" s="2" t="s">
        <v>29</v>
      </c>
      <c r="N505" s="13" t="s">
        <v>29</v>
      </c>
      <c r="O505" s="13" t="s">
        <v>744</v>
      </c>
      <c r="P505" s="13">
        <v>0.75</v>
      </c>
      <c r="Q505" s="13"/>
      <c r="R505" s="28"/>
      <c r="S505" s="28"/>
    </row>
    <row r="506" spans="1:19" ht="30" customHeight="1" x14ac:dyDescent="0.25">
      <c r="A506" s="14" t="s">
        <v>1118</v>
      </c>
      <c r="B506" s="14" t="s">
        <v>1095</v>
      </c>
      <c r="C506" s="1">
        <v>2020003050114</v>
      </c>
      <c r="D506" s="14" t="s">
        <v>1119</v>
      </c>
      <c r="E506" t="s">
        <v>1120</v>
      </c>
      <c r="F506" t="s">
        <v>1131</v>
      </c>
      <c r="G506" s="14" t="s">
        <v>1132</v>
      </c>
      <c r="H506" s="13">
        <v>2</v>
      </c>
      <c r="I506" s="13">
        <v>1</v>
      </c>
      <c r="J506" s="29">
        <f t="shared" si="7"/>
        <v>0.5</v>
      </c>
      <c r="K506" s="2" t="s">
        <v>28</v>
      </c>
      <c r="L506" s="2">
        <v>12</v>
      </c>
      <c r="M506" s="2" t="s">
        <v>29</v>
      </c>
      <c r="N506" s="13" t="s">
        <v>29</v>
      </c>
      <c r="O506" s="13" t="s">
        <v>744</v>
      </c>
      <c r="P506" s="13">
        <v>1</v>
      </c>
      <c r="Q506" s="13"/>
      <c r="R506" s="28"/>
      <c r="S506" s="28"/>
    </row>
    <row r="507" spans="1:19" ht="30" customHeight="1" x14ac:dyDescent="0.25">
      <c r="A507" s="14" t="s">
        <v>1118</v>
      </c>
      <c r="B507" s="14" t="s">
        <v>1095</v>
      </c>
      <c r="C507" s="1">
        <v>2020003050114</v>
      </c>
      <c r="D507" s="14" t="s">
        <v>1119</v>
      </c>
      <c r="E507" t="s">
        <v>1120</v>
      </c>
      <c r="F507" t="s">
        <v>1133</v>
      </c>
      <c r="G507" s="14" t="s">
        <v>1134</v>
      </c>
      <c r="H507" s="13">
        <v>1</v>
      </c>
      <c r="I507" s="13">
        <v>0.75</v>
      </c>
      <c r="J507" s="29">
        <f t="shared" si="7"/>
        <v>0.75</v>
      </c>
      <c r="K507" s="2" t="s">
        <v>28</v>
      </c>
      <c r="L507" s="2">
        <v>12</v>
      </c>
      <c r="M507" s="2" t="s">
        <v>29</v>
      </c>
      <c r="N507" s="13" t="s">
        <v>29</v>
      </c>
      <c r="O507" s="13" t="s">
        <v>744</v>
      </c>
      <c r="P507" s="13">
        <v>0.75</v>
      </c>
      <c r="Q507" s="13"/>
      <c r="R507" s="28"/>
      <c r="S507" s="28"/>
    </row>
    <row r="508" spans="1:19" ht="30" customHeight="1" x14ac:dyDescent="0.25">
      <c r="A508" s="14" t="s">
        <v>1118</v>
      </c>
      <c r="B508" s="14" t="s">
        <v>1095</v>
      </c>
      <c r="C508" s="1">
        <v>2020003050114</v>
      </c>
      <c r="D508" s="14" t="s">
        <v>1119</v>
      </c>
      <c r="E508" t="s">
        <v>1120</v>
      </c>
      <c r="F508" t="s">
        <v>1135</v>
      </c>
      <c r="G508" s="14" t="s">
        <v>1136</v>
      </c>
      <c r="H508" s="13">
        <v>3</v>
      </c>
      <c r="I508" s="13">
        <v>1</v>
      </c>
      <c r="J508" s="29">
        <f t="shared" si="7"/>
        <v>0.33333333333333331</v>
      </c>
      <c r="K508" s="2" t="s">
        <v>28</v>
      </c>
      <c r="L508" s="2">
        <v>12</v>
      </c>
      <c r="M508" s="2" t="s">
        <v>29</v>
      </c>
      <c r="N508" s="13" t="s">
        <v>29</v>
      </c>
      <c r="O508" s="13" t="s">
        <v>744</v>
      </c>
      <c r="P508" s="13">
        <v>1</v>
      </c>
      <c r="Q508" s="13"/>
      <c r="R508" s="28"/>
      <c r="S508" s="28"/>
    </row>
    <row r="509" spans="1:19" ht="30" customHeight="1" x14ac:dyDescent="0.25">
      <c r="A509" s="14" t="s">
        <v>1118</v>
      </c>
      <c r="B509" s="14" t="s">
        <v>1095</v>
      </c>
      <c r="C509" s="1">
        <v>2020003050114</v>
      </c>
      <c r="D509" s="14" t="s">
        <v>1119</v>
      </c>
      <c r="E509" t="s">
        <v>1120</v>
      </c>
      <c r="F509" t="s">
        <v>1137</v>
      </c>
      <c r="G509" s="14" t="s">
        <v>1138</v>
      </c>
      <c r="H509" s="13">
        <v>1</v>
      </c>
      <c r="I509" s="13">
        <v>0.75</v>
      </c>
      <c r="J509" s="29">
        <f t="shared" si="7"/>
        <v>0.75</v>
      </c>
      <c r="K509" s="2" t="s">
        <v>28</v>
      </c>
      <c r="L509" s="2">
        <v>12</v>
      </c>
      <c r="M509" s="2" t="s">
        <v>29</v>
      </c>
      <c r="N509" s="13" t="s">
        <v>29</v>
      </c>
      <c r="O509" s="13" t="s">
        <v>744</v>
      </c>
      <c r="P509" s="13">
        <v>0.75</v>
      </c>
      <c r="Q509" s="13"/>
      <c r="R509" s="28"/>
      <c r="S509" s="28"/>
    </row>
    <row r="510" spans="1:19" ht="30" customHeight="1" x14ac:dyDescent="0.25">
      <c r="A510" s="14" t="s">
        <v>1118</v>
      </c>
      <c r="B510" s="14" t="s">
        <v>1095</v>
      </c>
      <c r="C510" s="1">
        <v>2020003050119</v>
      </c>
      <c r="D510" s="14" t="s">
        <v>1139</v>
      </c>
      <c r="E510" t="s">
        <v>1140</v>
      </c>
      <c r="F510" t="s">
        <v>1141</v>
      </c>
      <c r="G510" s="14" t="s">
        <v>1142</v>
      </c>
      <c r="H510" s="13">
        <v>10</v>
      </c>
      <c r="I510" s="13">
        <v>10</v>
      </c>
      <c r="J510" s="29">
        <f t="shared" si="7"/>
        <v>0.2</v>
      </c>
      <c r="K510" s="2" t="s">
        <v>28</v>
      </c>
      <c r="L510" s="2">
        <v>12</v>
      </c>
      <c r="M510" s="2" t="s">
        <v>29</v>
      </c>
      <c r="N510" s="13" t="s">
        <v>29</v>
      </c>
      <c r="O510" s="13" t="s">
        <v>744</v>
      </c>
      <c r="P510" s="13">
        <v>2</v>
      </c>
      <c r="Q510" s="13"/>
      <c r="R510" s="28">
        <v>2314302242</v>
      </c>
      <c r="S510" s="28">
        <v>1783977351</v>
      </c>
    </row>
    <row r="511" spans="1:19" ht="30" customHeight="1" x14ac:dyDescent="0.25">
      <c r="A511" s="14" t="s">
        <v>1118</v>
      </c>
      <c r="B511" s="14" t="s">
        <v>1095</v>
      </c>
      <c r="C511" s="1">
        <v>2020003050119</v>
      </c>
      <c r="D511" s="14" t="s">
        <v>1139</v>
      </c>
      <c r="E511" t="s">
        <v>1140</v>
      </c>
      <c r="F511" t="s">
        <v>1143</v>
      </c>
      <c r="G511" s="14" t="s">
        <v>1144</v>
      </c>
      <c r="H511" s="13">
        <v>2</v>
      </c>
      <c r="I511" s="13">
        <v>2</v>
      </c>
      <c r="J511" s="29">
        <f t="shared" si="7"/>
        <v>1.5</v>
      </c>
      <c r="K511" s="2" t="s">
        <v>28</v>
      </c>
      <c r="L511" s="2">
        <v>2</v>
      </c>
      <c r="M511" s="2" t="s">
        <v>29</v>
      </c>
      <c r="N511" s="13" t="s">
        <v>29</v>
      </c>
      <c r="O511" s="13" t="s">
        <v>1218</v>
      </c>
      <c r="P511" s="13">
        <v>3</v>
      </c>
      <c r="Q511" s="13" t="s">
        <v>3949</v>
      </c>
      <c r="R511" s="28"/>
      <c r="S511" s="28"/>
    </row>
    <row r="512" spans="1:19" ht="30" customHeight="1" x14ac:dyDescent="0.25">
      <c r="A512" s="14" t="s">
        <v>1118</v>
      </c>
      <c r="B512" s="14" t="s">
        <v>1095</v>
      </c>
      <c r="C512" s="1">
        <v>2020003050119</v>
      </c>
      <c r="D512" s="14" t="s">
        <v>1139</v>
      </c>
      <c r="E512" t="s">
        <v>1140</v>
      </c>
      <c r="F512" t="s">
        <v>1145</v>
      </c>
      <c r="G512" s="14" t="s">
        <v>1146</v>
      </c>
      <c r="H512" s="13">
        <v>100</v>
      </c>
      <c r="I512" s="13">
        <v>100</v>
      </c>
      <c r="J512" s="29">
        <f t="shared" si="7"/>
        <v>0</v>
      </c>
      <c r="K512" s="2" t="s">
        <v>28</v>
      </c>
      <c r="L512" s="2">
        <v>12</v>
      </c>
      <c r="M512" s="2" t="s">
        <v>29</v>
      </c>
      <c r="N512" s="13" t="s">
        <v>29</v>
      </c>
      <c r="O512" s="13" t="s">
        <v>744</v>
      </c>
      <c r="P512" s="13">
        <v>0</v>
      </c>
      <c r="Q512" s="13"/>
      <c r="R512" s="28"/>
      <c r="S512" s="28"/>
    </row>
    <row r="513" spans="1:19" ht="30" customHeight="1" x14ac:dyDescent="0.25">
      <c r="A513" s="14" t="s">
        <v>1118</v>
      </c>
      <c r="B513" s="14" t="s">
        <v>1095</v>
      </c>
      <c r="C513" s="1">
        <v>2020003050119</v>
      </c>
      <c r="D513" s="14" t="s">
        <v>1139</v>
      </c>
      <c r="E513" t="s">
        <v>1140</v>
      </c>
      <c r="F513" t="s">
        <v>1147</v>
      </c>
      <c r="G513" s="14" t="s">
        <v>1148</v>
      </c>
      <c r="H513" s="13">
        <v>1</v>
      </c>
      <c r="I513" s="13">
        <v>1</v>
      </c>
      <c r="J513" s="29">
        <f t="shared" si="7"/>
        <v>1</v>
      </c>
      <c r="K513" s="2" t="s">
        <v>28</v>
      </c>
      <c r="L513" s="2">
        <v>12</v>
      </c>
      <c r="M513" s="2" t="s">
        <v>29</v>
      </c>
      <c r="N513" s="13" t="s">
        <v>29</v>
      </c>
      <c r="O513" s="13" t="s">
        <v>744</v>
      </c>
      <c r="P513" s="13">
        <v>1</v>
      </c>
      <c r="Q513" s="13"/>
      <c r="R513" s="28"/>
      <c r="S513" s="28"/>
    </row>
    <row r="514" spans="1:19" ht="30" customHeight="1" x14ac:dyDescent="0.25">
      <c r="A514" s="14" t="s">
        <v>1118</v>
      </c>
      <c r="B514" s="14" t="s">
        <v>1095</v>
      </c>
      <c r="C514" s="1">
        <v>2020003050119</v>
      </c>
      <c r="D514" s="14" t="s">
        <v>1139</v>
      </c>
      <c r="E514" t="s">
        <v>1140</v>
      </c>
      <c r="F514" t="s">
        <v>1149</v>
      </c>
      <c r="G514" s="14" t="s">
        <v>1150</v>
      </c>
      <c r="H514" s="13">
        <v>1</v>
      </c>
      <c r="I514" s="13">
        <v>1</v>
      </c>
      <c r="J514" s="29">
        <f t="shared" si="7"/>
        <v>1</v>
      </c>
      <c r="K514" s="2" t="s">
        <v>28</v>
      </c>
      <c r="L514" s="2">
        <v>12</v>
      </c>
      <c r="M514" s="2" t="s">
        <v>29</v>
      </c>
      <c r="N514" s="13" t="s">
        <v>29</v>
      </c>
      <c r="O514" s="13" t="s">
        <v>744</v>
      </c>
      <c r="P514" s="13">
        <v>1</v>
      </c>
      <c r="Q514" s="13"/>
      <c r="R514" s="28"/>
      <c r="S514" s="28"/>
    </row>
    <row r="515" spans="1:19" ht="30" customHeight="1" x14ac:dyDescent="0.25">
      <c r="A515" s="14" t="s">
        <v>1151</v>
      </c>
      <c r="B515" s="14" t="s">
        <v>1152</v>
      </c>
      <c r="C515" s="1">
        <v>2020003050324</v>
      </c>
      <c r="D515" s="14" t="s">
        <v>1153</v>
      </c>
      <c r="E515" t="s">
        <v>1154</v>
      </c>
      <c r="F515" t="s">
        <v>1155</v>
      </c>
      <c r="G515" s="14" t="s">
        <v>1156</v>
      </c>
      <c r="H515" s="13">
        <f>+IFERROR(+VLOOKUP(F515,[1]Datos!$A$1:$H$2410,2,FALSE),"")</f>
        <v>1</v>
      </c>
      <c r="I515" s="13">
        <f>+IFERROR(+VLOOKUP(F515,[1]Datos!$A$1:$H$2410,3,FALSE),"")</f>
        <v>1</v>
      </c>
      <c r="J515" s="29">
        <f>P515/H515</f>
        <v>1</v>
      </c>
      <c r="K515" s="2" t="s">
        <v>28</v>
      </c>
      <c r="L515" s="2">
        <v>12</v>
      </c>
      <c r="M515" s="2" t="s">
        <v>29</v>
      </c>
      <c r="N515" s="30" t="s">
        <v>29</v>
      </c>
      <c r="O515" s="13" t="s">
        <v>744</v>
      </c>
      <c r="P515" s="31">
        <v>1</v>
      </c>
      <c r="Q515" s="15" t="s">
        <v>4288</v>
      </c>
      <c r="R515" s="28">
        <v>350000000</v>
      </c>
      <c r="S515" s="28">
        <v>22463235</v>
      </c>
    </row>
    <row r="516" spans="1:19" ht="30" customHeight="1" x14ac:dyDescent="0.25">
      <c r="A516" s="14" t="s">
        <v>1151</v>
      </c>
      <c r="B516" s="14" t="s">
        <v>1152</v>
      </c>
      <c r="C516" s="1">
        <v>2020003050324</v>
      </c>
      <c r="D516" s="14" t="s">
        <v>1153</v>
      </c>
      <c r="E516" t="s">
        <v>1154</v>
      </c>
      <c r="F516" t="s">
        <v>1157</v>
      </c>
      <c r="G516" s="14" t="s">
        <v>1158</v>
      </c>
      <c r="H516" s="13">
        <f>+IFERROR(+VLOOKUP(F516,[1]Datos!$A$1:$H$2410,2,FALSE),"")</f>
        <v>1</v>
      </c>
      <c r="I516" s="13">
        <f>+IFERROR(+VLOOKUP(F516,[1]Datos!$A$1:$H$2410,3,FALSE),"")</f>
        <v>1</v>
      </c>
      <c r="J516" s="29">
        <f t="shared" ref="J516:J538" si="8">P516/H516</f>
        <v>1</v>
      </c>
      <c r="K516" s="2" t="s">
        <v>28</v>
      </c>
      <c r="L516" s="2">
        <v>12</v>
      </c>
      <c r="M516" s="2" t="s">
        <v>29</v>
      </c>
      <c r="N516" s="30" t="s">
        <v>29</v>
      </c>
      <c r="O516" s="13" t="s">
        <v>744</v>
      </c>
      <c r="P516" s="31">
        <v>1</v>
      </c>
      <c r="Q516" s="13"/>
      <c r="R516" s="28"/>
      <c r="S516" s="28"/>
    </row>
    <row r="517" spans="1:19" ht="30" customHeight="1" x14ac:dyDescent="0.25">
      <c r="A517" s="14" t="s">
        <v>1151</v>
      </c>
      <c r="B517" s="14" t="s">
        <v>1152</v>
      </c>
      <c r="C517" s="1">
        <v>2020003050324</v>
      </c>
      <c r="D517" s="14" t="s">
        <v>1153</v>
      </c>
      <c r="E517" t="s">
        <v>1154</v>
      </c>
      <c r="F517" t="s">
        <v>1159</v>
      </c>
      <c r="G517" s="14" t="s">
        <v>1160</v>
      </c>
      <c r="H517" s="13">
        <f>+IFERROR(+VLOOKUP(F517,[1]Datos!$A$1:$H$2410,2,FALSE),"")</f>
        <v>1</v>
      </c>
      <c r="I517" s="13">
        <f>+IFERROR(+VLOOKUP(F517,[1]Datos!$A$1:$H$2410,3,FALSE),"")</f>
        <v>1</v>
      </c>
      <c r="J517" s="29">
        <f t="shared" si="8"/>
        <v>1</v>
      </c>
      <c r="K517" s="2" t="s">
        <v>28</v>
      </c>
      <c r="L517" s="2">
        <v>12</v>
      </c>
      <c r="M517" s="2" t="s">
        <v>29</v>
      </c>
      <c r="N517" s="30" t="s">
        <v>29</v>
      </c>
      <c r="O517" s="13" t="s">
        <v>744</v>
      </c>
      <c r="P517" s="31">
        <v>1</v>
      </c>
      <c r="Q517" s="13"/>
      <c r="R517" s="28"/>
      <c r="S517" s="28"/>
    </row>
    <row r="518" spans="1:19" ht="30" customHeight="1" x14ac:dyDescent="0.25">
      <c r="A518" s="14" t="s">
        <v>1151</v>
      </c>
      <c r="B518" s="14" t="s">
        <v>1152</v>
      </c>
      <c r="C518" s="1">
        <v>2020003050324</v>
      </c>
      <c r="D518" s="14" t="s">
        <v>1153</v>
      </c>
      <c r="E518" t="s">
        <v>1154</v>
      </c>
      <c r="F518" t="s">
        <v>1161</v>
      </c>
      <c r="G518" s="14" t="s">
        <v>1162</v>
      </c>
      <c r="H518" s="13">
        <f>+IFERROR(+VLOOKUP(F518,[1]Datos!$A$1:$H$2410,2,FALSE),"")</f>
        <v>1</v>
      </c>
      <c r="I518" s="13">
        <f>+IFERROR(+VLOOKUP(F518,[1]Datos!$A$1:$H$2410,3,FALSE),"")</f>
        <v>1</v>
      </c>
      <c r="J518" s="29">
        <f t="shared" si="8"/>
        <v>1</v>
      </c>
      <c r="K518" s="2" t="s">
        <v>28</v>
      </c>
      <c r="L518" s="2">
        <v>12</v>
      </c>
      <c r="M518" s="2" t="s">
        <v>29</v>
      </c>
      <c r="N518" s="30" t="s">
        <v>29</v>
      </c>
      <c r="O518" s="13" t="s">
        <v>744</v>
      </c>
      <c r="P518" s="31">
        <v>1</v>
      </c>
      <c r="Q518" s="13"/>
      <c r="R518" s="28"/>
      <c r="S518" s="28"/>
    </row>
    <row r="519" spans="1:19" ht="30" customHeight="1" x14ac:dyDescent="0.25">
      <c r="A519" s="14" t="s">
        <v>1151</v>
      </c>
      <c r="B519" s="14" t="s">
        <v>1152</v>
      </c>
      <c r="C519" s="1">
        <v>2020003050324</v>
      </c>
      <c r="D519" s="14" t="s">
        <v>1153</v>
      </c>
      <c r="E519" t="s">
        <v>1154</v>
      </c>
      <c r="F519" t="s">
        <v>1163</v>
      </c>
      <c r="G519" s="14" t="s">
        <v>1164</v>
      </c>
      <c r="H519" s="13">
        <f>+IFERROR(+VLOOKUP(F519,[1]Datos!$A$1:$H$2410,2,FALSE),"")</f>
        <v>1</v>
      </c>
      <c r="I519" s="13">
        <f>+IFERROR(+VLOOKUP(F519,[1]Datos!$A$1:$H$2410,3,FALSE),"")</f>
        <v>1</v>
      </c>
      <c r="J519" s="29">
        <f t="shared" si="8"/>
        <v>1</v>
      </c>
      <c r="K519" s="2" t="s">
        <v>28</v>
      </c>
      <c r="L519" s="2">
        <v>12</v>
      </c>
      <c r="M519" s="2" t="s">
        <v>29</v>
      </c>
      <c r="N519" s="30" t="s">
        <v>29</v>
      </c>
      <c r="O519" s="13" t="s">
        <v>744</v>
      </c>
      <c r="P519" s="31">
        <v>1</v>
      </c>
      <c r="Q519" s="13"/>
      <c r="R519" s="28"/>
      <c r="S519" s="28"/>
    </row>
    <row r="520" spans="1:19" ht="30" customHeight="1" x14ac:dyDescent="0.25">
      <c r="A520" s="14" t="s">
        <v>1151</v>
      </c>
      <c r="B520" s="14" t="s">
        <v>1152</v>
      </c>
      <c r="C520" s="1">
        <v>2020003050324</v>
      </c>
      <c r="D520" s="14" t="s">
        <v>1153</v>
      </c>
      <c r="E520" t="s">
        <v>1154</v>
      </c>
      <c r="F520" t="s">
        <v>1165</v>
      </c>
      <c r="G520" s="14" t="s">
        <v>1166</v>
      </c>
      <c r="H520" s="13">
        <f>+IFERROR(+VLOOKUP(F520,[1]Datos!$A$1:$H$2410,2,FALSE),"")</f>
        <v>1</v>
      </c>
      <c r="I520" s="13">
        <f>+IFERROR(+VLOOKUP(F520,[1]Datos!$A$1:$H$2410,3,FALSE),"")</f>
        <v>1</v>
      </c>
      <c r="J520" s="29">
        <f t="shared" si="8"/>
        <v>1</v>
      </c>
      <c r="K520" s="2" t="s">
        <v>28</v>
      </c>
      <c r="L520" s="2">
        <v>12</v>
      </c>
      <c r="M520" s="2" t="s">
        <v>29</v>
      </c>
      <c r="N520" s="30" t="s">
        <v>29</v>
      </c>
      <c r="O520" s="13" t="s">
        <v>744</v>
      </c>
      <c r="P520" s="31">
        <v>1</v>
      </c>
      <c r="Q520" s="13"/>
      <c r="R520" s="28"/>
      <c r="S520" s="28"/>
    </row>
    <row r="521" spans="1:19" ht="75" customHeight="1" x14ac:dyDescent="0.25">
      <c r="A521" s="14" t="s">
        <v>1151</v>
      </c>
      <c r="B521" s="14" t="s">
        <v>1152</v>
      </c>
      <c r="C521" s="1">
        <v>2020003050324</v>
      </c>
      <c r="D521" s="14" t="s">
        <v>1153</v>
      </c>
      <c r="E521" t="s">
        <v>1154</v>
      </c>
      <c r="F521" t="s">
        <v>1167</v>
      </c>
      <c r="G521" s="14" t="s">
        <v>1168</v>
      </c>
      <c r="H521" s="13">
        <f>+IFERROR(+VLOOKUP(F521,[1]Datos!$A$1:$H$2410,2,FALSE),"")</f>
        <v>1</v>
      </c>
      <c r="I521" s="13">
        <f>+IFERROR(+VLOOKUP(F521,[1]Datos!$A$1:$H$2410,3,FALSE),"")</f>
        <v>0</v>
      </c>
      <c r="J521" s="29">
        <f t="shared" si="8"/>
        <v>0</v>
      </c>
      <c r="K521" s="2" t="s">
        <v>28</v>
      </c>
      <c r="L521" s="2">
        <v>12</v>
      </c>
      <c r="M521" s="2" t="s">
        <v>29</v>
      </c>
      <c r="N521" s="30" t="s">
        <v>29</v>
      </c>
      <c r="O521" s="13" t="s">
        <v>744</v>
      </c>
      <c r="P521" s="31">
        <v>0</v>
      </c>
      <c r="Q521" s="13"/>
      <c r="R521" s="28"/>
      <c r="S521" s="28"/>
    </row>
    <row r="522" spans="1:19" ht="75" customHeight="1" x14ac:dyDescent="0.25">
      <c r="A522" s="14" t="s">
        <v>1151</v>
      </c>
      <c r="B522" s="14" t="s">
        <v>1152</v>
      </c>
      <c r="C522" s="1">
        <v>2020003050324</v>
      </c>
      <c r="D522" s="14" t="s">
        <v>1153</v>
      </c>
      <c r="E522" t="s">
        <v>1154</v>
      </c>
      <c r="F522" t="s">
        <v>1169</v>
      </c>
      <c r="G522" s="14" t="s">
        <v>1170</v>
      </c>
      <c r="H522" s="13">
        <f>+IFERROR(+VLOOKUP(F522,[1]Datos!$A$1:$H$2410,2,FALSE),"")</f>
        <v>1</v>
      </c>
      <c r="I522" s="13">
        <f>+IFERROR(+VLOOKUP(F522,[1]Datos!$A$1:$H$2410,3,FALSE),"")</f>
        <v>1</v>
      </c>
      <c r="J522" s="29">
        <f t="shared" si="8"/>
        <v>1</v>
      </c>
      <c r="K522" s="2" t="s">
        <v>28</v>
      </c>
      <c r="L522" s="2">
        <v>12</v>
      </c>
      <c r="M522" s="2" t="s">
        <v>29</v>
      </c>
      <c r="N522" s="30" t="s">
        <v>29</v>
      </c>
      <c r="O522" s="13" t="s">
        <v>744</v>
      </c>
      <c r="P522" s="31">
        <v>1</v>
      </c>
      <c r="Q522" s="13"/>
      <c r="R522" s="28"/>
      <c r="S522" s="28"/>
    </row>
    <row r="523" spans="1:19" ht="75" customHeight="1" x14ac:dyDescent="0.25">
      <c r="A523" s="14" t="s">
        <v>1151</v>
      </c>
      <c r="B523" s="14" t="s">
        <v>1152</v>
      </c>
      <c r="C523" s="1">
        <v>2020003050324</v>
      </c>
      <c r="D523" s="14" t="s">
        <v>1153</v>
      </c>
      <c r="E523" t="s">
        <v>1154</v>
      </c>
      <c r="F523" t="s">
        <v>1171</v>
      </c>
      <c r="G523" s="14" t="s">
        <v>1172</v>
      </c>
      <c r="H523" s="13">
        <f>+IFERROR(+VLOOKUP(F523,[1]Datos!$A$1:$H$2410,2,FALSE),"")</f>
        <v>1</v>
      </c>
      <c r="I523" s="13">
        <f>+IFERROR(+VLOOKUP(F523,[1]Datos!$A$1:$H$2410,3,FALSE),"")</f>
        <v>1</v>
      </c>
      <c r="J523" s="29">
        <f t="shared" si="8"/>
        <v>1</v>
      </c>
      <c r="K523" s="2" t="s">
        <v>28</v>
      </c>
      <c r="L523" s="2">
        <v>12</v>
      </c>
      <c r="M523" s="2" t="s">
        <v>29</v>
      </c>
      <c r="N523" s="30" t="s">
        <v>29</v>
      </c>
      <c r="O523" s="13" t="s">
        <v>744</v>
      </c>
      <c r="P523" s="31">
        <v>1</v>
      </c>
      <c r="Q523" s="13"/>
      <c r="R523" s="28"/>
      <c r="S523" s="28"/>
    </row>
    <row r="524" spans="1:19" ht="75" customHeight="1" x14ac:dyDescent="0.25">
      <c r="A524" s="14" t="s">
        <v>1151</v>
      </c>
      <c r="B524" s="14" t="s">
        <v>1152</v>
      </c>
      <c r="C524" s="1">
        <v>2020003050324</v>
      </c>
      <c r="D524" s="14" t="s">
        <v>1153</v>
      </c>
      <c r="E524" t="s">
        <v>1154</v>
      </c>
      <c r="F524" t="s">
        <v>1173</v>
      </c>
      <c r="G524" s="14" t="s">
        <v>1174</v>
      </c>
      <c r="H524" s="13">
        <f>+IFERROR(+VLOOKUP(F524,[1]Datos!$A$1:$H$2410,2,FALSE),"")</f>
        <v>1</v>
      </c>
      <c r="I524" s="13">
        <f>+IFERROR(+VLOOKUP(F524,[1]Datos!$A$1:$H$2410,3,FALSE),"")</f>
        <v>0</v>
      </c>
      <c r="J524" s="29">
        <f t="shared" si="8"/>
        <v>0</v>
      </c>
      <c r="K524" s="2" t="s">
        <v>28</v>
      </c>
      <c r="L524" s="2">
        <v>12</v>
      </c>
      <c r="M524" s="2" t="s">
        <v>29</v>
      </c>
      <c r="N524" s="30" t="s">
        <v>29</v>
      </c>
      <c r="O524" s="13" t="s">
        <v>744</v>
      </c>
      <c r="P524" s="31">
        <v>0</v>
      </c>
      <c r="Q524" s="13"/>
      <c r="R524" s="28"/>
      <c r="S524" s="28"/>
    </row>
    <row r="525" spans="1:19" ht="75" customHeight="1" x14ac:dyDescent="0.25">
      <c r="A525" s="14" t="s">
        <v>1151</v>
      </c>
      <c r="B525" s="14" t="s">
        <v>1152</v>
      </c>
      <c r="C525" s="1">
        <v>2020003050324</v>
      </c>
      <c r="D525" s="14" t="s">
        <v>1153</v>
      </c>
      <c r="E525" t="s">
        <v>1154</v>
      </c>
      <c r="F525" t="s">
        <v>1175</v>
      </c>
      <c r="G525" s="14" t="s">
        <v>1176</v>
      </c>
      <c r="H525" s="13">
        <f>+IFERROR(+VLOOKUP(F525,[1]Datos!$A$1:$H$2410,2,FALSE),"")</f>
        <v>1</v>
      </c>
      <c r="I525" s="13">
        <f>+IFERROR(+VLOOKUP(F525,[1]Datos!$A$1:$H$2410,3,FALSE),"")</f>
        <v>0</v>
      </c>
      <c r="J525" s="29">
        <f t="shared" si="8"/>
        <v>0</v>
      </c>
      <c r="K525" s="2" t="s">
        <v>28</v>
      </c>
      <c r="L525" s="2">
        <v>12</v>
      </c>
      <c r="M525" s="2" t="s">
        <v>29</v>
      </c>
      <c r="N525" s="30" t="s">
        <v>29</v>
      </c>
      <c r="O525" s="13" t="s">
        <v>744</v>
      </c>
      <c r="P525" s="31">
        <v>0</v>
      </c>
      <c r="Q525" s="13"/>
      <c r="R525" s="28"/>
      <c r="S525" s="28"/>
    </row>
    <row r="526" spans="1:19" ht="75" customHeight="1" x14ac:dyDescent="0.25">
      <c r="A526" s="14" t="s">
        <v>1151</v>
      </c>
      <c r="B526" s="14" t="s">
        <v>1152</v>
      </c>
      <c r="C526" s="1">
        <v>2020003050324</v>
      </c>
      <c r="D526" s="14" t="s">
        <v>1153</v>
      </c>
      <c r="E526" t="s">
        <v>1154</v>
      </c>
      <c r="F526" t="s">
        <v>1177</v>
      </c>
      <c r="G526" s="14" t="s">
        <v>1178</v>
      </c>
      <c r="H526" s="13">
        <f>+IFERROR(+VLOOKUP(F526,[1]Datos!$A$1:$H$2410,2,FALSE),"")</f>
        <v>1</v>
      </c>
      <c r="I526" s="13">
        <f>+IFERROR(+VLOOKUP(F526,[1]Datos!$A$1:$H$2410,3,FALSE),"")</f>
        <v>1</v>
      </c>
      <c r="J526" s="29">
        <f t="shared" si="8"/>
        <v>1</v>
      </c>
      <c r="K526" s="2" t="s">
        <v>28</v>
      </c>
      <c r="L526" s="2">
        <v>12</v>
      </c>
      <c r="M526" s="2" t="s">
        <v>29</v>
      </c>
      <c r="N526" s="30" t="s">
        <v>29</v>
      </c>
      <c r="O526" s="13" t="s">
        <v>744</v>
      </c>
      <c r="P526" s="31">
        <v>1</v>
      </c>
      <c r="Q526" s="13"/>
      <c r="R526" s="28"/>
      <c r="S526" s="28"/>
    </row>
    <row r="527" spans="1:19" ht="75" customHeight="1" x14ac:dyDescent="0.25">
      <c r="A527" s="14" t="s">
        <v>1151</v>
      </c>
      <c r="B527" s="14" t="s">
        <v>1152</v>
      </c>
      <c r="C527" s="1">
        <v>2020003050324</v>
      </c>
      <c r="D527" s="14" t="s">
        <v>1153</v>
      </c>
      <c r="E527" t="s">
        <v>1154</v>
      </c>
      <c r="F527" t="s">
        <v>1179</v>
      </c>
      <c r="G527" s="14" t="s">
        <v>1180</v>
      </c>
      <c r="H527" s="13">
        <f>+IFERROR(+VLOOKUP(F527,[1]Datos!$A$1:$H$2410,2,FALSE),"")</f>
        <v>1</v>
      </c>
      <c r="I527" s="13">
        <f>+IFERROR(+VLOOKUP(F527,[1]Datos!$A$1:$H$2410,3,FALSE),"")</f>
        <v>0</v>
      </c>
      <c r="J527" s="29">
        <f t="shared" si="8"/>
        <v>0</v>
      </c>
      <c r="K527" s="2" t="s">
        <v>28</v>
      </c>
      <c r="L527" s="2">
        <v>12</v>
      </c>
      <c r="M527" s="2" t="s">
        <v>29</v>
      </c>
      <c r="N527" s="30" t="s">
        <v>29</v>
      </c>
      <c r="O527" s="13" t="s">
        <v>744</v>
      </c>
      <c r="P527" s="31">
        <v>0</v>
      </c>
      <c r="Q527" s="13"/>
      <c r="R527" s="28"/>
      <c r="S527" s="28"/>
    </row>
    <row r="528" spans="1:19" ht="75" customHeight="1" x14ac:dyDescent="0.25">
      <c r="A528" s="14" t="s">
        <v>1151</v>
      </c>
      <c r="B528" s="14" t="s">
        <v>1152</v>
      </c>
      <c r="C528" s="1">
        <v>2020003050324</v>
      </c>
      <c r="D528" s="14" t="s">
        <v>1153</v>
      </c>
      <c r="E528" t="s">
        <v>1154</v>
      </c>
      <c r="F528" t="s">
        <v>1181</v>
      </c>
      <c r="G528" s="14" t="s">
        <v>1182</v>
      </c>
      <c r="H528" s="13">
        <f>+IFERROR(+VLOOKUP(F528,[1]Datos!$A$1:$H$2410,2,FALSE),"")</f>
        <v>1</v>
      </c>
      <c r="I528" s="13">
        <f>+IFERROR(+VLOOKUP(F528,[1]Datos!$A$1:$H$2410,3,FALSE),"")</f>
        <v>0</v>
      </c>
      <c r="J528" s="29">
        <f t="shared" si="8"/>
        <v>0</v>
      </c>
      <c r="K528" s="2" t="s">
        <v>28</v>
      </c>
      <c r="L528" s="2">
        <v>12</v>
      </c>
      <c r="M528" s="2" t="s">
        <v>29</v>
      </c>
      <c r="N528" s="30" t="s">
        <v>29</v>
      </c>
      <c r="O528" s="13" t="s">
        <v>744</v>
      </c>
      <c r="P528" s="31">
        <v>0</v>
      </c>
      <c r="Q528" s="13"/>
      <c r="R528" s="28"/>
      <c r="S528" s="28"/>
    </row>
    <row r="529" spans="1:19" ht="75" customHeight="1" x14ac:dyDescent="0.25">
      <c r="A529" s="14" t="s">
        <v>1151</v>
      </c>
      <c r="B529" s="14" t="s">
        <v>1152</v>
      </c>
      <c r="C529" s="1">
        <v>2020003050324</v>
      </c>
      <c r="D529" s="14" t="s">
        <v>1153</v>
      </c>
      <c r="E529" t="s">
        <v>1154</v>
      </c>
      <c r="F529" t="s">
        <v>1183</v>
      </c>
      <c r="G529" s="14" t="s">
        <v>1184</v>
      </c>
      <c r="H529" s="13">
        <f>+IFERROR(+VLOOKUP(F529,[1]Datos!$A$1:$H$2410,2,FALSE),"")</f>
        <v>1</v>
      </c>
      <c r="I529" s="13">
        <f>+IFERROR(+VLOOKUP(F529,[1]Datos!$A$1:$H$2410,3,FALSE),"")</f>
        <v>0</v>
      </c>
      <c r="J529" s="29">
        <f t="shared" si="8"/>
        <v>0</v>
      </c>
      <c r="K529" s="2" t="s">
        <v>28</v>
      </c>
      <c r="L529" s="2">
        <v>12</v>
      </c>
      <c r="M529" s="2" t="s">
        <v>29</v>
      </c>
      <c r="N529" s="30" t="s">
        <v>29</v>
      </c>
      <c r="O529" s="13" t="s">
        <v>744</v>
      </c>
      <c r="P529" s="31">
        <v>0</v>
      </c>
      <c r="Q529" s="13"/>
      <c r="R529" s="28"/>
      <c r="S529" s="28"/>
    </row>
    <row r="530" spans="1:19" ht="75" customHeight="1" x14ac:dyDescent="0.25">
      <c r="A530" s="14" t="s">
        <v>1151</v>
      </c>
      <c r="B530" s="14" t="s">
        <v>1095</v>
      </c>
      <c r="C530" s="1">
        <v>2021003050061</v>
      </c>
      <c r="D530" s="14" t="s">
        <v>1185</v>
      </c>
      <c r="E530" t="s">
        <v>1186</v>
      </c>
      <c r="F530" t="s">
        <v>1187</v>
      </c>
      <c r="G530" s="14" t="s">
        <v>1188</v>
      </c>
      <c r="H530" s="13">
        <f>+IFERROR(+VLOOKUP(F530,[1]Datos!$A$1:$H$2410,2,FALSE),"")</f>
        <v>1</v>
      </c>
      <c r="I530" s="13">
        <f>+IFERROR(+VLOOKUP(F530,[1]Datos!$A$1:$H$2410,3,FALSE),"")</f>
        <v>1</v>
      </c>
      <c r="J530" s="29">
        <f t="shared" si="8"/>
        <v>1</v>
      </c>
      <c r="K530" s="2" t="s">
        <v>28</v>
      </c>
      <c r="L530" s="2">
        <v>12</v>
      </c>
      <c r="M530" s="2" t="s">
        <v>29</v>
      </c>
      <c r="N530" s="30" t="s">
        <v>29</v>
      </c>
      <c r="O530" s="13" t="s">
        <v>744</v>
      </c>
      <c r="P530" s="31">
        <v>1</v>
      </c>
      <c r="Q530" s="13"/>
      <c r="R530" s="28">
        <v>1950435060</v>
      </c>
      <c r="S530" s="28">
        <v>0</v>
      </c>
    </row>
    <row r="531" spans="1:19" ht="75" customHeight="1" x14ac:dyDescent="0.25">
      <c r="A531" s="14" t="s">
        <v>1151</v>
      </c>
      <c r="B531" s="14" t="s">
        <v>1095</v>
      </c>
      <c r="C531" s="1">
        <v>2021003050061</v>
      </c>
      <c r="D531" s="14" t="s">
        <v>1185</v>
      </c>
      <c r="E531" t="s">
        <v>1186</v>
      </c>
      <c r="F531" t="s">
        <v>1189</v>
      </c>
      <c r="G531" s="14" t="s">
        <v>1190</v>
      </c>
      <c r="H531" s="13">
        <f>+IFERROR(+VLOOKUP(F531,[1]Datos!$A$1:$H$2410,2,FALSE),"")</f>
        <v>1</v>
      </c>
      <c r="I531" s="13">
        <f>+IFERROR(+VLOOKUP(F531,[1]Datos!$A$1:$H$2410,3,FALSE),"")</f>
        <v>1</v>
      </c>
      <c r="J531" s="29">
        <f t="shared" si="8"/>
        <v>1</v>
      </c>
      <c r="K531" s="2" t="s">
        <v>28</v>
      </c>
      <c r="L531" s="2">
        <v>12</v>
      </c>
      <c r="M531" s="2" t="s">
        <v>29</v>
      </c>
      <c r="N531" s="30" t="s">
        <v>29</v>
      </c>
      <c r="O531" s="13" t="s">
        <v>744</v>
      </c>
      <c r="P531" s="31">
        <v>1</v>
      </c>
      <c r="Q531" s="13"/>
      <c r="R531" s="28"/>
      <c r="S531" s="28"/>
    </row>
    <row r="532" spans="1:19" ht="75" customHeight="1" x14ac:dyDescent="0.25">
      <c r="A532" s="14" t="s">
        <v>1151</v>
      </c>
      <c r="B532" s="14" t="s">
        <v>1095</v>
      </c>
      <c r="C532" s="1">
        <v>2021003050061</v>
      </c>
      <c r="D532" s="14" t="s">
        <v>1185</v>
      </c>
      <c r="E532" t="s">
        <v>1186</v>
      </c>
      <c r="F532" t="s">
        <v>1191</v>
      </c>
      <c r="G532" s="14" t="s">
        <v>1192</v>
      </c>
      <c r="H532" s="13">
        <f>+IFERROR(+VLOOKUP(F532,[1]Datos!$A$1:$H$2410,2,FALSE),"")</f>
        <v>1</v>
      </c>
      <c r="I532" s="13">
        <f>+IFERROR(+VLOOKUP(F532,[1]Datos!$A$1:$H$2410,3,FALSE),"")</f>
        <v>1</v>
      </c>
      <c r="J532" s="29">
        <f t="shared" si="8"/>
        <v>1</v>
      </c>
      <c r="K532" s="2" t="s">
        <v>28</v>
      </c>
      <c r="L532" s="2">
        <v>12</v>
      </c>
      <c r="M532" s="2" t="s">
        <v>29</v>
      </c>
      <c r="N532" s="30" t="s">
        <v>29</v>
      </c>
      <c r="O532" s="13" t="s">
        <v>744</v>
      </c>
      <c r="P532" s="31">
        <v>1</v>
      </c>
      <c r="Q532" s="13"/>
      <c r="R532" s="28"/>
      <c r="S532" s="28"/>
    </row>
    <row r="533" spans="1:19" ht="75" customHeight="1" x14ac:dyDescent="0.25">
      <c r="A533" s="14" t="s">
        <v>1151</v>
      </c>
      <c r="B533" s="14" t="s">
        <v>1193</v>
      </c>
      <c r="C533" s="1">
        <v>2021003050062</v>
      </c>
      <c r="D533" s="14" t="s">
        <v>1194</v>
      </c>
      <c r="E533" t="s">
        <v>1195</v>
      </c>
      <c r="F533" t="s">
        <v>1196</v>
      </c>
      <c r="G533" s="14" t="s">
        <v>1197</v>
      </c>
      <c r="H533" s="13">
        <f>+IFERROR(+VLOOKUP(F533,[1]Datos!$A$1:$H$2410,2,FALSE),"")</f>
        <v>1</v>
      </c>
      <c r="I533" s="13">
        <f>+IFERROR(+VLOOKUP(F533,[1]Datos!$A$1:$H$2410,3,FALSE),"")</f>
        <v>1</v>
      </c>
      <c r="J533" s="29">
        <f t="shared" si="8"/>
        <v>1</v>
      </c>
      <c r="K533" s="2" t="s">
        <v>28</v>
      </c>
      <c r="L533" s="2">
        <v>12</v>
      </c>
      <c r="M533" s="2" t="s">
        <v>29</v>
      </c>
      <c r="N533" s="30" t="s">
        <v>29</v>
      </c>
      <c r="O533" s="13" t="s">
        <v>744</v>
      </c>
      <c r="P533" s="31">
        <v>1</v>
      </c>
      <c r="Q533" s="13"/>
      <c r="R533" s="28">
        <v>260000000</v>
      </c>
      <c r="S533" s="28">
        <v>16686974</v>
      </c>
    </row>
    <row r="534" spans="1:19" ht="75" customHeight="1" x14ac:dyDescent="0.25">
      <c r="A534" s="14" t="s">
        <v>1151</v>
      </c>
      <c r="B534" s="14" t="s">
        <v>1095</v>
      </c>
      <c r="C534" s="1">
        <v>2021003050063</v>
      </c>
      <c r="D534" s="14" t="s">
        <v>1198</v>
      </c>
      <c r="E534" t="s">
        <v>1199</v>
      </c>
      <c r="F534" t="s">
        <v>1200</v>
      </c>
      <c r="G534" s="14" t="s">
        <v>1201</v>
      </c>
      <c r="H534" s="13">
        <f>+IFERROR(+VLOOKUP(F534,[1]Datos!$A$1:$H$2410,2,FALSE),"")</f>
        <v>1</v>
      </c>
      <c r="I534" s="13">
        <f>+IFERROR(+VLOOKUP(F534,[1]Datos!$A$1:$H$2410,3,FALSE),"")</f>
        <v>1</v>
      </c>
      <c r="J534" s="29">
        <f t="shared" si="8"/>
        <v>1</v>
      </c>
      <c r="K534" s="2" t="s">
        <v>28</v>
      </c>
      <c r="L534" s="2">
        <v>12</v>
      </c>
      <c r="M534" s="2" t="s">
        <v>29</v>
      </c>
      <c r="N534" s="30" t="s">
        <v>29</v>
      </c>
      <c r="O534" s="13" t="s">
        <v>744</v>
      </c>
      <c r="P534" s="31">
        <v>1</v>
      </c>
      <c r="Q534" s="13"/>
      <c r="R534" s="28">
        <v>51482682576</v>
      </c>
      <c r="S534" s="28">
        <v>36422911127</v>
      </c>
    </row>
    <row r="535" spans="1:19" ht="75" customHeight="1" x14ac:dyDescent="0.25">
      <c r="A535" s="14" t="s">
        <v>1151</v>
      </c>
      <c r="B535" s="14" t="s">
        <v>1095</v>
      </c>
      <c r="C535" s="1">
        <v>2021003050063</v>
      </c>
      <c r="D535" s="14" t="s">
        <v>1198</v>
      </c>
      <c r="E535" t="s">
        <v>1199</v>
      </c>
      <c r="F535" t="s">
        <v>1202</v>
      </c>
      <c r="G535" s="14" t="s">
        <v>1203</v>
      </c>
      <c r="H535" s="13">
        <f>+IFERROR(+VLOOKUP(F535,[1]Datos!$A$1:$H$2410,2,FALSE),"")</f>
        <v>1</v>
      </c>
      <c r="I535" s="13">
        <f>+IFERROR(+VLOOKUP(F535,[1]Datos!$A$1:$H$2410,3,FALSE),"")</f>
        <v>1</v>
      </c>
      <c r="J535" s="29">
        <f t="shared" si="8"/>
        <v>1</v>
      </c>
      <c r="K535" s="2" t="s">
        <v>28</v>
      </c>
      <c r="L535" s="2">
        <v>12</v>
      </c>
      <c r="M535" s="2" t="s">
        <v>29</v>
      </c>
      <c r="N535" s="30" t="s">
        <v>29</v>
      </c>
      <c r="O535" s="13" t="s">
        <v>744</v>
      </c>
      <c r="P535" s="31">
        <v>1</v>
      </c>
      <c r="Q535" s="13"/>
      <c r="R535" s="28"/>
      <c r="S535" s="28"/>
    </row>
    <row r="536" spans="1:19" ht="75" customHeight="1" x14ac:dyDescent="0.25">
      <c r="A536" s="14" t="s">
        <v>1151</v>
      </c>
      <c r="B536" s="14" t="s">
        <v>1095</v>
      </c>
      <c r="C536" s="1">
        <v>2021003050066</v>
      </c>
      <c r="D536" s="14" t="s">
        <v>1204</v>
      </c>
      <c r="E536" t="s">
        <v>1205</v>
      </c>
      <c r="F536" t="s">
        <v>1206</v>
      </c>
      <c r="G536" s="14" t="s">
        <v>1207</v>
      </c>
      <c r="H536" s="13">
        <f>+IFERROR(+VLOOKUP(F536,[1]Datos!$A$1:$H$2410,2,FALSE),"")</f>
        <v>1</v>
      </c>
      <c r="I536" s="13">
        <f>+IFERROR(+VLOOKUP(F536,[1]Datos!$A$1:$H$2410,3,FALSE),"")</f>
        <v>1</v>
      </c>
      <c r="J536" s="29">
        <f t="shared" si="8"/>
        <v>1</v>
      </c>
      <c r="K536" s="2" t="s">
        <v>28</v>
      </c>
      <c r="L536" s="2">
        <v>12</v>
      </c>
      <c r="M536" s="2" t="s">
        <v>29</v>
      </c>
      <c r="N536" s="30" t="s">
        <v>29</v>
      </c>
      <c r="O536" s="13" t="s">
        <v>744</v>
      </c>
      <c r="P536" s="31">
        <v>1</v>
      </c>
      <c r="Q536" s="13"/>
      <c r="R536" s="28">
        <v>100000000</v>
      </c>
      <c r="S536" s="28">
        <v>6418067</v>
      </c>
    </row>
    <row r="537" spans="1:19" ht="45" customHeight="1" x14ac:dyDescent="0.25">
      <c r="A537" s="14" t="s">
        <v>1151</v>
      </c>
      <c r="B537" s="14" t="s">
        <v>1095</v>
      </c>
      <c r="C537" s="1">
        <v>2021003050066</v>
      </c>
      <c r="D537" s="14" t="s">
        <v>1204</v>
      </c>
      <c r="E537" t="s">
        <v>1205</v>
      </c>
      <c r="F537" t="s">
        <v>1208</v>
      </c>
      <c r="G537" s="14" t="s">
        <v>1209</v>
      </c>
      <c r="H537" s="13">
        <f>+IFERROR(+VLOOKUP(F537,[1]Datos!$A$1:$H$2410,2,FALSE),"")</f>
        <v>1</v>
      </c>
      <c r="I537" s="13">
        <f>+IFERROR(+VLOOKUP(F537,[1]Datos!$A$1:$H$2410,3,FALSE),"")</f>
        <v>1</v>
      </c>
      <c r="J537" s="29">
        <f t="shared" si="8"/>
        <v>1</v>
      </c>
      <c r="K537" s="2" t="s">
        <v>28</v>
      </c>
      <c r="L537" s="2">
        <v>12</v>
      </c>
      <c r="M537" s="2" t="s">
        <v>29</v>
      </c>
      <c r="N537" s="30" t="s">
        <v>29</v>
      </c>
      <c r="O537" s="13" t="s">
        <v>744</v>
      </c>
      <c r="P537" s="31">
        <v>1</v>
      </c>
      <c r="Q537" s="13"/>
      <c r="R537" s="28"/>
      <c r="S537" s="28"/>
    </row>
    <row r="538" spans="1:19" ht="45" customHeight="1" x14ac:dyDescent="0.25">
      <c r="A538" s="14" t="s">
        <v>1151</v>
      </c>
      <c r="B538" s="14" t="s">
        <v>1095</v>
      </c>
      <c r="C538" s="1">
        <v>2021003050066</v>
      </c>
      <c r="D538" s="14" t="s">
        <v>1204</v>
      </c>
      <c r="E538" t="s">
        <v>1205</v>
      </c>
      <c r="F538" t="s">
        <v>1210</v>
      </c>
      <c r="G538" s="14" t="s">
        <v>1211</v>
      </c>
      <c r="H538" s="13">
        <f>+IFERROR(+VLOOKUP(F538,[1]Datos!$A$1:$H$2410,2,FALSE),"")</f>
        <v>1</v>
      </c>
      <c r="I538" s="13">
        <f>+IFERROR(+VLOOKUP(F538,[1]Datos!$A$1:$H$2410,3,FALSE),"")</f>
        <v>1</v>
      </c>
      <c r="J538" s="29">
        <f t="shared" si="8"/>
        <v>1</v>
      </c>
      <c r="K538" s="2" t="s">
        <v>28</v>
      </c>
      <c r="L538" s="2">
        <v>12</v>
      </c>
      <c r="M538" s="2" t="s">
        <v>29</v>
      </c>
      <c r="N538" s="30" t="s">
        <v>29</v>
      </c>
      <c r="O538" s="13" t="s">
        <v>744</v>
      </c>
      <c r="P538" s="31">
        <v>1</v>
      </c>
      <c r="Q538" s="13"/>
      <c r="R538" s="28"/>
      <c r="S538" s="28"/>
    </row>
    <row r="539" spans="1:19" ht="45" customHeight="1" x14ac:dyDescent="0.25">
      <c r="A539" s="14" t="s">
        <v>1212</v>
      </c>
      <c r="B539" s="14" t="s">
        <v>1213</v>
      </c>
      <c r="C539" s="1">
        <v>2021003050106</v>
      </c>
      <c r="D539" s="14" t="s">
        <v>1214</v>
      </c>
      <c r="E539" t="s">
        <v>1215</v>
      </c>
      <c r="F539" t="s">
        <v>1216</v>
      </c>
      <c r="G539" s="14" t="s">
        <v>1217</v>
      </c>
      <c r="H539" s="13">
        <v>1</v>
      </c>
      <c r="I539" s="13">
        <v>1</v>
      </c>
      <c r="J539" s="29">
        <f t="shared" ref="J520:J583" si="9">P539/H539</f>
        <v>1</v>
      </c>
      <c r="K539" s="2" t="s">
        <v>28</v>
      </c>
      <c r="L539" s="2">
        <v>10</v>
      </c>
      <c r="M539" s="2" t="s">
        <v>1218</v>
      </c>
      <c r="N539" s="13" t="s">
        <v>1218</v>
      </c>
      <c r="O539" s="13" t="s">
        <v>744</v>
      </c>
      <c r="P539" s="13">
        <v>1</v>
      </c>
      <c r="Q539" s="13" t="s">
        <v>3950</v>
      </c>
      <c r="R539" s="28">
        <v>10019000000</v>
      </c>
      <c r="S539" s="28">
        <v>7346637012</v>
      </c>
    </row>
    <row r="540" spans="1:19" ht="30" customHeight="1" x14ac:dyDescent="0.25">
      <c r="A540" s="14" t="s">
        <v>1219</v>
      </c>
      <c r="B540" s="14" t="s">
        <v>1220</v>
      </c>
      <c r="C540" s="1">
        <v>2020003050180</v>
      </c>
      <c r="D540" s="14" t="s">
        <v>1221</v>
      </c>
      <c r="E540" t="s">
        <v>1222</v>
      </c>
      <c r="F540" t="s">
        <v>1223</v>
      </c>
      <c r="G540" s="14" t="s">
        <v>1224</v>
      </c>
      <c r="H540" s="13">
        <v>1</v>
      </c>
      <c r="I540" s="13">
        <v>1</v>
      </c>
      <c r="J540" s="29">
        <f t="shared" si="9"/>
        <v>2</v>
      </c>
      <c r="K540" s="2" t="s">
        <v>28</v>
      </c>
      <c r="L540" s="2">
        <v>12</v>
      </c>
      <c r="M540" s="2" t="s">
        <v>29</v>
      </c>
      <c r="N540" s="13" t="s">
        <v>29</v>
      </c>
      <c r="O540" s="13" t="s">
        <v>3780</v>
      </c>
      <c r="P540" s="13">
        <v>2</v>
      </c>
      <c r="Q540" s="13" t="s">
        <v>3951</v>
      </c>
      <c r="R540" s="28">
        <v>250000000</v>
      </c>
      <c r="S540" s="28">
        <v>250000000</v>
      </c>
    </row>
    <row r="541" spans="1:19" ht="30" customHeight="1" x14ac:dyDescent="0.25">
      <c r="A541" s="14" t="s">
        <v>1219</v>
      </c>
      <c r="B541" s="14" t="s">
        <v>1220</v>
      </c>
      <c r="C541" s="1">
        <v>2020003050180</v>
      </c>
      <c r="D541" s="14" t="s">
        <v>1221</v>
      </c>
      <c r="E541" t="s">
        <v>1222</v>
      </c>
      <c r="F541" t="s">
        <v>1225</v>
      </c>
      <c r="G541" s="14" t="s">
        <v>1226</v>
      </c>
      <c r="H541" s="13">
        <v>1</v>
      </c>
      <c r="I541" s="13">
        <v>0</v>
      </c>
      <c r="J541" s="29">
        <f t="shared" si="9"/>
        <v>10</v>
      </c>
      <c r="K541" s="2" t="s">
        <v>28</v>
      </c>
      <c r="L541" s="2">
        <v>12</v>
      </c>
      <c r="M541" s="2" t="s">
        <v>29</v>
      </c>
      <c r="N541" s="13" t="s">
        <v>29</v>
      </c>
      <c r="O541" s="13" t="s">
        <v>3780</v>
      </c>
      <c r="P541" s="13">
        <v>10</v>
      </c>
      <c r="Q541" s="13" t="s">
        <v>3951</v>
      </c>
      <c r="R541" s="28"/>
      <c r="S541" s="28"/>
    </row>
    <row r="542" spans="1:19" ht="45" customHeight="1" x14ac:dyDescent="0.25">
      <c r="A542" s="14" t="s">
        <v>1219</v>
      </c>
      <c r="B542" s="14" t="s">
        <v>1220</v>
      </c>
      <c r="C542" s="1">
        <v>2020003050180</v>
      </c>
      <c r="D542" s="14" t="s">
        <v>1221</v>
      </c>
      <c r="E542" t="s">
        <v>1222</v>
      </c>
      <c r="F542" t="s">
        <v>1227</v>
      </c>
      <c r="G542" s="14" t="s">
        <v>1228</v>
      </c>
      <c r="H542" s="13">
        <v>50</v>
      </c>
      <c r="I542" s="13">
        <v>0</v>
      </c>
      <c r="J542" s="29">
        <f t="shared" si="9"/>
        <v>4.12</v>
      </c>
      <c r="K542" s="2" t="s">
        <v>28</v>
      </c>
      <c r="L542" s="2">
        <v>12</v>
      </c>
      <c r="M542" s="2" t="s">
        <v>29</v>
      </c>
      <c r="N542" s="13" t="s">
        <v>29</v>
      </c>
      <c r="O542" s="13" t="s">
        <v>3780</v>
      </c>
      <c r="P542" s="13">
        <v>206</v>
      </c>
      <c r="Q542" s="13" t="s">
        <v>3952</v>
      </c>
      <c r="R542" s="28"/>
      <c r="S542" s="28"/>
    </row>
    <row r="543" spans="1:19" ht="45" customHeight="1" x14ac:dyDescent="0.25">
      <c r="A543" s="14" t="s">
        <v>1219</v>
      </c>
      <c r="B543" s="14" t="s">
        <v>1220</v>
      </c>
      <c r="C543" s="1">
        <v>2020003050180</v>
      </c>
      <c r="D543" s="14" t="s">
        <v>1221</v>
      </c>
      <c r="E543" t="s">
        <v>1222</v>
      </c>
      <c r="F543" t="s">
        <v>1229</v>
      </c>
      <c r="G543" s="14" t="s">
        <v>1230</v>
      </c>
      <c r="H543" s="13">
        <v>50</v>
      </c>
      <c r="I543" s="13">
        <v>0</v>
      </c>
      <c r="J543" s="29">
        <f t="shared" si="9"/>
        <v>4.12</v>
      </c>
      <c r="K543" s="2" t="s">
        <v>1231</v>
      </c>
      <c r="L543" s="2">
        <v>12</v>
      </c>
      <c r="M543" s="2" t="s">
        <v>29</v>
      </c>
      <c r="N543" s="13" t="s">
        <v>29</v>
      </c>
      <c r="O543" s="13" t="s">
        <v>3780</v>
      </c>
      <c r="P543" s="13">
        <v>206</v>
      </c>
      <c r="Q543" s="13" t="s">
        <v>3952</v>
      </c>
      <c r="R543" s="28"/>
      <c r="S543" s="28"/>
    </row>
    <row r="544" spans="1:19" ht="45" customHeight="1" x14ac:dyDescent="0.25">
      <c r="A544" s="14" t="s">
        <v>1219</v>
      </c>
      <c r="B544" s="14" t="s">
        <v>1220</v>
      </c>
      <c r="C544" s="1">
        <v>2020003050180</v>
      </c>
      <c r="D544" s="14" t="s">
        <v>1221</v>
      </c>
      <c r="E544" t="s">
        <v>1222</v>
      </c>
      <c r="F544" t="s">
        <v>1232</v>
      </c>
      <c r="G544" s="14" t="s">
        <v>1233</v>
      </c>
      <c r="H544" s="13">
        <v>100</v>
      </c>
      <c r="I544" s="13">
        <v>0</v>
      </c>
      <c r="J544" s="29">
        <f t="shared" si="9"/>
        <v>0</v>
      </c>
      <c r="K544" s="2" t="s">
        <v>28</v>
      </c>
      <c r="L544" s="2">
        <v>12</v>
      </c>
      <c r="M544" s="2" t="s">
        <v>29</v>
      </c>
      <c r="N544" s="13" t="s">
        <v>29</v>
      </c>
      <c r="O544" s="13" t="s">
        <v>3780</v>
      </c>
      <c r="P544" s="13">
        <v>0</v>
      </c>
      <c r="Q544" s="13"/>
      <c r="R544" s="28"/>
      <c r="S544" s="28"/>
    </row>
    <row r="545" spans="1:19" ht="30" customHeight="1" x14ac:dyDescent="0.25">
      <c r="A545" s="14" t="s">
        <v>1219</v>
      </c>
      <c r="B545" s="14" t="s">
        <v>1220</v>
      </c>
      <c r="C545" s="1">
        <v>2020003050202</v>
      </c>
      <c r="D545" s="14" t="s">
        <v>1234</v>
      </c>
      <c r="E545" t="s">
        <v>1235</v>
      </c>
      <c r="F545" t="s">
        <v>1236</v>
      </c>
      <c r="G545" s="14" t="s">
        <v>1237</v>
      </c>
      <c r="H545" s="13">
        <v>30</v>
      </c>
      <c r="I545" s="13">
        <v>30</v>
      </c>
      <c r="J545" s="29">
        <f t="shared" si="9"/>
        <v>1.4333333333333333</v>
      </c>
      <c r="K545" s="2" t="s">
        <v>28</v>
      </c>
      <c r="L545" s="2">
        <v>12</v>
      </c>
      <c r="M545" s="2" t="s">
        <v>29</v>
      </c>
      <c r="N545" s="13" t="s">
        <v>29</v>
      </c>
      <c r="O545" s="13" t="s">
        <v>3780</v>
      </c>
      <c r="P545" s="13">
        <v>43</v>
      </c>
      <c r="Q545" s="13" t="s">
        <v>3953</v>
      </c>
      <c r="R545" s="28">
        <v>4125117959</v>
      </c>
      <c r="S545" s="28">
        <v>234986750</v>
      </c>
    </row>
    <row r="546" spans="1:19" ht="30" customHeight="1" x14ac:dyDescent="0.25">
      <c r="A546" s="14" t="s">
        <v>1219</v>
      </c>
      <c r="B546" s="14" t="s">
        <v>1220</v>
      </c>
      <c r="C546" s="1">
        <v>2020003050202</v>
      </c>
      <c r="D546" s="14" t="s">
        <v>1234</v>
      </c>
      <c r="E546" t="s">
        <v>1235</v>
      </c>
      <c r="F546" t="s">
        <v>1238</v>
      </c>
      <c r="G546" s="14" t="s">
        <v>1239</v>
      </c>
      <c r="H546" s="13">
        <v>2</v>
      </c>
      <c r="I546" s="13">
        <v>2</v>
      </c>
      <c r="J546" s="29">
        <f t="shared" si="9"/>
        <v>1</v>
      </c>
      <c r="K546" s="2" t="s">
        <v>28</v>
      </c>
      <c r="L546" s="2">
        <v>12</v>
      </c>
      <c r="M546" s="2" t="s">
        <v>29</v>
      </c>
      <c r="N546" s="13" t="s">
        <v>29</v>
      </c>
      <c r="O546" s="13" t="s">
        <v>3780</v>
      </c>
      <c r="P546" s="13">
        <v>2</v>
      </c>
      <c r="Q546" s="13" t="s">
        <v>3954</v>
      </c>
      <c r="R546" s="28"/>
      <c r="S546" s="28"/>
    </row>
    <row r="547" spans="1:19" ht="30" customHeight="1" x14ac:dyDescent="0.25">
      <c r="A547" s="14" t="s">
        <v>1219</v>
      </c>
      <c r="B547" s="14" t="s">
        <v>1220</v>
      </c>
      <c r="C547" s="1">
        <v>2020003050202</v>
      </c>
      <c r="D547" s="14" t="s">
        <v>1234</v>
      </c>
      <c r="E547" t="s">
        <v>1235</v>
      </c>
      <c r="F547" t="s">
        <v>1240</v>
      </c>
      <c r="G547" s="14" t="s">
        <v>1241</v>
      </c>
      <c r="H547" s="13">
        <v>4</v>
      </c>
      <c r="I547" s="13">
        <v>3</v>
      </c>
      <c r="J547" s="29">
        <f t="shared" si="9"/>
        <v>0.5</v>
      </c>
      <c r="K547" s="2" t="s">
        <v>28</v>
      </c>
      <c r="L547" s="2">
        <v>12</v>
      </c>
      <c r="M547" s="2" t="s">
        <v>29</v>
      </c>
      <c r="N547" s="13" t="s">
        <v>29</v>
      </c>
      <c r="O547" s="13" t="s">
        <v>3780</v>
      </c>
      <c r="P547" s="13">
        <v>2</v>
      </c>
      <c r="Q547" s="13"/>
      <c r="R547" s="28"/>
      <c r="S547" s="28"/>
    </row>
    <row r="548" spans="1:19" ht="30" customHeight="1" x14ac:dyDescent="0.25">
      <c r="A548" s="14" t="s">
        <v>1219</v>
      </c>
      <c r="B548" s="14" t="s">
        <v>1220</v>
      </c>
      <c r="C548" s="1">
        <v>2020003050202</v>
      </c>
      <c r="D548" s="14" t="s">
        <v>1234</v>
      </c>
      <c r="E548" t="s">
        <v>1235</v>
      </c>
      <c r="F548" t="s">
        <v>1242</v>
      </c>
      <c r="G548" s="14" t="s">
        <v>1243</v>
      </c>
      <c r="H548" s="13">
        <v>1</v>
      </c>
      <c r="I548" s="13">
        <v>1</v>
      </c>
      <c r="J548" s="29">
        <f t="shared" si="9"/>
        <v>2</v>
      </c>
      <c r="K548" s="2" t="s">
        <v>28</v>
      </c>
      <c r="L548" s="2">
        <v>12</v>
      </c>
      <c r="M548" s="2" t="s">
        <v>29</v>
      </c>
      <c r="N548" s="13" t="s">
        <v>29</v>
      </c>
      <c r="O548" s="13" t="s">
        <v>3780</v>
      </c>
      <c r="P548" s="13">
        <v>2</v>
      </c>
      <c r="Q548" s="13"/>
      <c r="R548" s="28"/>
      <c r="S548" s="28"/>
    </row>
    <row r="549" spans="1:19" ht="30" customHeight="1" x14ac:dyDescent="0.25">
      <c r="A549" s="14" t="s">
        <v>1219</v>
      </c>
      <c r="B549" s="14" t="s">
        <v>1220</v>
      </c>
      <c r="C549" s="1">
        <v>2020003050202</v>
      </c>
      <c r="D549" s="14" t="s">
        <v>1234</v>
      </c>
      <c r="E549" t="s">
        <v>1235</v>
      </c>
      <c r="F549" t="s">
        <v>1244</v>
      </c>
      <c r="G549" s="14" t="s">
        <v>1245</v>
      </c>
      <c r="H549" s="13">
        <v>1</v>
      </c>
      <c r="I549" s="13">
        <v>0</v>
      </c>
      <c r="J549" s="29">
        <f t="shared" si="9"/>
        <v>2</v>
      </c>
      <c r="K549" s="2" t="s">
        <v>28</v>
      </c>
      <c r="L549" s="2">
        <v>12</v>
      </c>
      <c r="M549" s="2" t="s">
        <v>29</v>
      </c>
      <c r="N549" s="13" t="s">
        <v>29</v>
      </c>
      <c r="O549" s="13" t="s">
        <v>3780</v>
      </c>
      <c r="P549" s="13">
        <v>2</v>
      </c>
      <c r="Q549" s="13"/>
      <c r="R549" s="28"/>
      <c r="S549" s="28"/>
    </row>
    <row r="550" spans="1:19" ht="30" customHeight="1" x14ac:dyDescent="0.25">
      <c r="A550" s="14" t="s">
        <v>1219</v>
      </c>
      <c r="B550" s="14" t="s">
        <v>1220</v>
      </c>
      <c r="C550" s="1">
        <v>2020003050202</v>
      </c>
      <c r="D550" s="14" t="s">
        <v>1234</v>
      </c>
      <c r="E550" t="s">
        <v>1235</v>
      </c>
      <c r="F550" t="s">
        <v>1246</v>
      </c>
      <c r="G550" s="14" t="s">
        <v>1247</v>
      </c>
      <c r="H550" s="13">
        <v>1</v>
      </c>
      <c r="I550" s="13">
        <v>1</v>
      </c>
      <c r="J550" s="29">
        <f t="shared" si="9"/>
        <v>3</v>
      </c>
      <c r="K550" s="2" t="s">
        <v>28</v>
      </c>
      <c r="L550" s="2">
        <v>12</v>
      </c>
      <c r="M550" s="2" t="s">
        <v>29</v>
      </c>
      <c r="N550" s="13" t="s">
        <v>29</v>
      </c>
      <c r="O550" s="13" t="s">
        <v>3780</v>
      </c>
      <c r="P550" s="13">
        <v>3</v>
      </c>
      <c r="Q550" s="13"/>
      <c r="R550" s="28"/>
      <c r="S550" s="28"/>
    </row>
    <row r="551" spans="1:19" ht="30" customHeight="1" x14ac:dyDescent="0.25">
      <c r="A551" s="14" t="s">
        <v>1219</v>
      </c>
      <c r="B551" s="14" t="s">
        <v>1220</v>
      </c>
      <c r="C551" s="1">
        <v>2020003050202</v>
      </c>
      <c r="D551" s="14" t="s">
        <v>1234</v>
      </c>
      <c r="E551" t="s">
        <v>1235</v>
      </c>
      <c r="F551" t="s">
        <v>1248</v>
      </c>
      <c r="G551" s="14" t="s">
        <v>1249</v>
      </c>
      <c r="H551" s="13">
        <v>1</v>
      </c>
      <c r="I551" s="13">
        <v>1</v>
      </c>
      <c r="J551" s="29">
        <f t="shared" si="9"/>
        <v>3</v>
      </c>
      <c r="K551" s="2" t="s">
        <v>28</v>
      </c>
      <c r="L551" s="2">
        <v>12</v>
      </c>
      <c r="M551" s="2" t="s">
        <v>29</v>
      </c>
      <c r="N551" s="13" t="s">
        <v>29</v>
      </c>
      <c r="O551" s="13" t="s">
        <v>3780</v>
      </c>
      <c r="P551" s="13">
        <v>3</v>
      </c>
      <c r="Q551" s="13"/>
      <c r="R551" s="28"/>
      <c r="S551" s="28"/>
    </row>
    <row r="552" spans="1:19" ht="30" customHeight="1" x14ac:dyDescent="0.25">
      <c r="A552" s="14" t="s">
        <v>1219</v>
      </c>
      <c r="B552" s="14" t="s">
        <v>1220</v>
      </c>
      <c r="C552" s="1">
        <v>2020003050202</v>
      </c>
      <c r="D552" s="14" t="s">
        <v>1234</v>
      </c>
      <c r="E552" t="s">
        <v>1235</v>
      </c>
      <c r="F552" t="s">
        <v>1250</v>
      </c>
      <c r="G552" s="14" t="s">
        <v>1251</v>
      </c>
      <c r="H552" s="13">
        <v>1</v>
      </c>
      <c r="I552" s="13">
        <v>1</v>
      </c>
      <c r="J552" s="29">
        <f t="shared" si="9"/>
        <v>3</v>
      </c>
      <c r="K552" s="2" t="s">
        <v>28</v>
      </c>
      <c r="L552" s="2">
        <v>12</v>
      </c>
      <c r="M552" s="2" t="s">
        <v>29</v>
      </c>
      <c r="N552" s="13" t="s">
        <v>29</v>
      </c>
      <c r="O552" s="13" t="s">
        <v>3780</v>
      </c>
      <c r="P552" s="13">
        <v>3</v>
      </c>
      <c r="Q552" s="13"/>
      <c r="R552" s="28"/>
      <c r="S552" s="28"/>
    </row>
    <row r="553" spans="1:19" ht="30" customHeight="1" x14ac:dyDescent="0.25">
      <c r="A553" s="14" t="s">
        <v>1219</v>
      </c>
      <c r="B553" s="14" t="s">
        <v>1220</v>
      </c>
      <c r="C553" s="1">
        <v>2020003050202</v>
      </c>
      <c r="D553" s="14" t="s">
        <v>1234</v>
      </c>
      <c r="E553" t="s">
        <v>1235</v>
      </c>
      <c r="F553" t="s">
        <v>1252</v>
      </c>
      <c r="G553" s="14" t="s">
        <v>1253</v>
      </c>
      <c r="H553" s="13">
        <v>4</v>
      </c>
      <c r="I553" s="13">
        <v>4</v>
      </c>
      <c r="J553" s="29">
        <f t="shared" si="9"/>
        <v>1.25</v>
      </c>
      <c r="K553" s="2" t="s">
        <v>28</v>
      </c>
      <c r="L553" s="2">
        <v>12</v>
      </c>
      <c r="M553" s="2" t="s">
        <v>29</v>
      </c>
      <c r="N553" s="13" t="s">
        <v>29</v>
      </c>
      <c r="O553" s="13" t="s">
        <v>3780</v>
      </c>
      <c r="P553" s="13">
        <v>5</v>
      </c>
      <c r="Q553" s="13"/>
      <c r="R553" s="28"/>
      <c r="S553" s="28"/>
    </row>
    <row r="554" spans="1:19" ht="30" customHeight="1" x14ac:dyDescent="0.25">
      <c r="A554" s="14" t="s">
        <v>1219</v>
      </c>
      <c r="B554" s="14" t="s">
        <v>1220</v>
      </c>
      <c r="C554" s="1">
        <v>2020003050202</v>
      </c>
      <c r="D554" s="14" t="s">
        <v>1234</v>
      </c>
      <c r="E554" t="s">
        <v>1235</v>
      </c>
      <c r="F554" t="s">
        <v>1254</v>
      </c>
      <c r="G554" s="14" t="s">
        <v>1255</v>
      </c>
      <c r="H554" s="13">
        <v>10</v>
      </c>
      <c r="I554" s="13">
        <v>5</v>
      </c>
      <c r="J554" s="29">
        <f t="shared" si="9"/>
        <v>1</v>
      </c>
      <c r="K554" s="2" t="s">
        <v>28</v>
      </c>
      <c r="L554" s="2">
        <v>12</v>
      </c>
      <c r="M554" s="2" t="s">
        <v>29</v>
      </c>
      <c r="N554" s="13" t="s">
        <v>29</v>
      </c>
      <c r="O554" s="13" t="s">
        <v>3780</v>
      </c>
      <c r="P554" s="13">
        <v>10</v>
      </c>
      <c r="Q554" s="13"/>
      <c r="R554" s="28"/>
      <c r="S554" s="28"/>
    </row>
    <row r="555" spans="1:19" ht="30" customHeight="1" x14ac:dyDescent="0.25">
      <c r="A555" s="14" t="s">
        <v>1219</v>
      </c>
      <c r="B555" s="14" t="s">
        <v>1220</v>
      </c>
      <c r="C555" s="1">
        <v>2020003050202</v>
      </c>
      <c r="D555" s="14" t="s">
        <v>1234</v>
      </c>
      <c r="E555" t="s">
        <v>1235</v>
      </c>
      <c r="F555" t="s">
        <v>1256</v>
      </c>
      <c r="G555" s="14" t="s">
        <v>1257</v>
      </c>
      <c r="H555" s="13">
        <v>500</v>
      </c>
      <c r="I555" s="13">
        <v>450</v>
      </c>
      <c r="J555" s="29">
        <f t="shared" si="9"/>
        <v>1.4219999999999999</v>
      </c>
      <c r="K555" s="2" t="s">
        <v>28</v>
      </c>
      <c r="L555" s="2">
        <v>12</v>
      </c>
      <c r="M555" s="2" t="s">
        <v>29</v>
      </c>
      <c r="N555" s="13" t="s">
        <v>29</v>
      </c>
      <c r="O555" s="13" t="s">
        <v>3780</v>
      </c>
      <c r="P555" s="13">
        <v>711</v>
      </c>
      <c r="Q555" s="13" t="s">
        <v>3955</v>
      </c>
      <c r="R555" s="28"/>
      <c r="S555" s="28"/>
    </row>
    <row r="556" spans="1:19" ht="30" customHeight="1" x14ac:dyDescent="0.25">
      <c r="A556" s="14" t="s">
        <v>1219</v>
      </c>
      <c r="B556" s="14" t="s">
        <v>1220</v>
      </c>
      <c r="C556" s="1">
        <v>2020003050202</v>
      </c>
      <c r="D556" s="14" t="s">
        <v>1234</v>
      </c>
      <c r="E556" t="s">
        <v>1235</v>
      </c>
      <c r="F556" t="s">
        <v>1258</v>
      </c>
      <c r="G556" s="14" t="s">
        <v>1259</v>
      </c>
      <c r="H556" s="13">
        <v>2</v>
      </c>
      <c r="I556" s="13">
        <v>2</v>
      </c>
      <c r="J556" s="29">
        <f t="shared" si="9"/>
        <v>0</v>
      </c>
      <c r="K556" s="2" t="s">
        <v>28</v>
      </c>
      <c r="L556" s="2">
        <v>12</v>
      </c>
      <c r="M556" s="2" t="s">
        <v>29</v>
      </c>
      <c r="N556" s="13" t="s">
        <v>29</v>
      </c>
      <c r="O556" s="13" t="s">
        <v>3780</v>
      </c>
      <c r="P556" s="13">
        <v>0</v>
      </c>
      <c r="Q556" s="13"/>
      <c r="R556" s="28"/>
      <c r="S556" s="28"/>
    </row>
    <row r="557" spans="1:19" ht="30" customHeight="1" x14ac:dyDescent="0.25">
      <c r="A557" s="14" t="s">
        <v>1219</v>
      </c>
      <c r="B557" s="14" t="s">
        <v>1220</v>
      </c>
      <c r="C557" s="1">
        <v>2020003050202</v>
      </c>
      <c r="D557" s="14" t="s">
        <v>1234</v>
      </c>
      <c r="E557" t="s">
        <v>1235</v>
      </c>
      <c r="F557" t="s">
        <v>1252</v>
      </c>
      <c r="G557" s="14" t="s">
        <v>1253</v>
      </c>
      <c r="H557" s="13">
        <v>4</v>
      </c>
      <c r="I557" s="13">
        <v>4</v>
      </c>
      <c r="J557" s="29">
        <f t="shared" si="9"/>
        <v>1.25</v>
      </c>
      <c r="K557" s="2" t="s">
        <v>28</v>
      </c>
      <c r="L557" s="2">
        <v>12</v>
      </c>
      <c r="M557" s="2" t="s">
        <v>29</v>
      </c>
      <c r="N557" s="13" t="s">
        <v>29</v>
      </c>
      <c r="O557" s="13" t="s">
        <v>3780</v>
      </c>
      <c r="P557" s="13">
        <v>5</v>
      </c>
      <c r="Q557" s="13"/>
      <c r="R557" s="28"/>
      <c r="S557" s="28"/>
    </row>
    <row r="558" spans="1:19" ht="30" customHeight="1" x14ac:dyDescent="0.25">
      <c r="A558" s="14" t="s">
        <v>1219</v>
      </c>
      <c r="B558" s="14" t="s">
        <v>1220</v>
      </c>
      <c r="C558" s="1">
        <v>2020003050202</v>
      </c>
      <c r="D558" s="14" t="s">
        <v>1234</v>
      </c>
      <c r="E558" t="s">
        <v>1235</v>
      </c>
      <c r="F558" t="s">
        <v>1260</v>
      </c>
      <c r="G558" s="14" t="s">
        <v>1261</v>
      </c>
      <c r="H558" s="13">
        <v>12</v>
      </c>
      <c r="I558" s="13">
        <v>9</v>
      </c>
      <c r="J558" s="29">
        <f t="shared" si="9"/>
        <v>0.91666666666666663</v>
      </c>
      <c r="K558" s="2" t="s">
        <v>28</v>
      </c>
      <c r="L558" s="2">
        <v>12</v>
      </c>
      <c r="M558" s="2" t="s">
        <v>29</v>
      </c>
      <c r="N558" s="13" t="s">
        <v>29</v>
      </c>
      <c r="O558" s="13" t="s">
        <v>3780</v>
      </c>
      <c r="P558" s="13">
        <v>11</v>
      </c>
      <c r="Q558" s="13"/>
      <c r="R558" s="28"/>
      <c r="S558" s="28"/>
    </row>
    <row r="559" spans="1:19" ht="30" customHeight="1" x14ac:dyDescent="0.25">
      <c r="A559" s="14" t="s">
        <v>1219</v>
      </c>
      <c r="B559" s="14" t="s">
        <v>1220</v>
      </c>
      <c r="C559" s="1">
        <v>2020003050202</v>
      </c>
      <c r="D559" s="14" t="s">
        <v>1234</v>
      </c>
      <c r="E559" t="s">
        <v>1235</v>
      </c>
      <c r="F559" t="s">
        <v>1262</v>
      </c>
      <c r="G559" s="14" t="s">
        <v>1263</v>
      </c>
      <c r="H559" s="13">
        <v>1</v>
      </c>
      <c r="I559" s="13">
        <v>1</v>
      </c>
      <c r="J559" s="29">
        <f t="shared" si="9"/>
        <v>2</v>
      </c>
      <c r="K559" s="2" t="s">
        <v>28</v>
      </c>
      <c r="L559" s="2">
        <v>12</v>
      </c>
      <c r="M559" s="2" t="s">
        <v>29</v>
      </c>
      <c r="N559" s="13" t="s">
        <v>29</v>
      </c>
      <c r="O559" s="13" t="s">
        <v>3780</v>
      </c>
      <c r="P559" s="13">
        <v>2</v>
      </c>
      <c r="Q559" s="13"/>
      <c r="R559" s="28"/>
      <c r="S559" s="28"/>
    </row>
    <row r="560" spans="1:19" ht="30" customHeight="1" x14ac:dyDescent="0.25">
      <c r="A560" s="14" t="s">
        <v>1219</v>
      </c>
      <c r="B560" s="14" t="s">
        <v>1220</v>
      </c>
      <c r="C560" s="1">
        <v>2020003050202</v>
      </c>
      <c r="D560" s="14" t="s">
        <v>1234</v>
      </c>
      <c r="E560" t="s">
        <v>1235</v>
      </c>
      <c r="F560" t="s">
        <v>1264</v>
      </c>
      <c r="G560" s="14" t="s">
        <v>1265</v>
      </c>
      <c r="H560" s="13">
        <v>1</v>
      </c>
      <c r="I560" s="13">
        <v>1</v>
      </c>
      <c r="J560" s="29">
        <f t="shared" si="9"/>
        <v>2</v>
      </c>
      <c r="K560" s="2" t="s">
        <v>28</v>
      </c>
      <c r="L560" s="2">
        <v>12</v>
      </c>
      <c r="M560" s="2" t="s">
        <v>29</v>
      </c>
      <c r="N560" s="13" t="s">
        <v>29</v>
      </c>
      <c r="O560" s="13" t="s">
        <v>3780</v>
      </c>
      <c r="P560" s="13">
        <v>2</v>
      </c>
      <c r="Q560" s="13"/>
      <c r="R560" s="28"/>
      <c r="S560" s="28"/>
    </row>
    <row r="561" spans="1:19" ht="30" customHeight="1" x14ac:dyDescent="0.25">
      <c r="A561" s="14" t="s">
        <v>1219</v>
      </c>
      <c r="B561" s="14" t="s">
        <v>1220</v>
      </c>
      <c r="C561" s="1">
        <v>2020003050202</v>
      </c>
      <c r="D561" s="14" t="s">
        <v>1234</v>
      </c>
      <c r="E561" t="s">
        <v>1235</v>
      </c>
      <c r="F561" t="s">
        <v>1266</v>
      </c>
      <c r="G561" s="14" t="s">
        <v>1267</v>
      </c>
      <c r="H561" s="13">
        <v>1</v>
      </c>
      <c r="I561" s="13">
        <v>1</v>
      </c>
      <c r="J561" s="29">
        <f t="shared" si="9"/>
        <v>3</v>
      </c>
      <c r="K561" s="2" t="s">
        <v>28</v>
      </c>
      <c r="L561" s="2">
        <v>12</v>
      </c>
      <c r="M561" s="2" t="s">
        <v>29</v>
      </c>
      <c r="N561" s="13" t="s">
        <v>29</v>
      </c>
      <c r="O561" s="13" t="s">
        <v>3780</v>
      </c>
      <c r="P561" s="13">
        <v>3</v>
      </c>
      <c r="Q561" s="13"/>
      <c r="R561" s="28"/>
      <c r="S561" s="28"/>
    </row>
    <row r="562" spans="1:19" ht="30" customHeight="1" x14ac:dyDescent="0.25">
      <c r="A562" s="14" t="s">
        <v>1219</v>
      </c>
      <c r="B562" s="14" t="s">
        <v>1220</v>
      </c>
      <c r="C562" s="1">
        <v>2020003050202</v>
      </c>
      <c r="D562" s="14" t="s">
        <v>1234</v>
      </c>
      <c r="E562" t="s">
        <v>1235</v>
      </c>
      <c r="F562" t="s">
        <v>1268</v>
      </c>
      <c r="G562" s="14" t="s">
        <v>1269</v>
      </c>
      <c r="H562" s="13">
        <v>1</v>
      </c>
      <c r="I562" s="13">
        <v>1</v>
      </c>
      <c r="J562" s="29">
        <f t="shared" si="9"/>
        <v>3</v>
      </c>
      <c r="K562" s="2" t="s">
        <v>28</v>
      </c>
      <c r="L562" s="2">
        <v>12</v>
      </c>
      <c r="M562" s="2" t="s">
        <v>29</v>
      </c>
      <c r="N562" s="13" t="s">
        <v>29</v>
      </c>
      <c r="O562" s="13" t="s">
        <v>3780</v>
      </c>
      <c r="P562" s="13">
        <v>3</v>
      </c>
      <c r="Q562" s="13"/>
      <c r="R562" s="28"/>
      <c r="S562" s="28"/>
    </row>
    <row r="563" spans="1:19" ht="30" customHeight="1" x14ac:dyDescent="0.25">
      <c r="A563" s="14" t="s">
        <v>1219</v>
      </c>
      <c r="B563" s="14" t="s">
        <v>1270</v>
      </c>
      <c r="C563" s="1">
        <v>2020003050203</v>
      </c>
      <c r="D563" s="14" t="s">
        <v>1271</v>
      </c>
      <c r="E563" t="s">
        <v>1272</v>
      </c>
      <c r="F563" t="s">
        <v>1273</v>
      </c>
      <c r="G563" s="14" t="s">
        <v>1274</v>
      </c>
      <c r="H563" s="13">
        <v>5</v>
      </c>
      <c r="I563" s="13">
        <v>5</v>
      </c>
      <c r="J563" s="29">
        <f t="shared" si="9"/>
        <v>3.8</v>
      </c>
      <c r="K563" s="2" t="s">
        <v>28</v>
      </c>
      <c r="L563" s="2">
        <v>12</v>
      </c>
      <c r="M563" s="2" t="s">
        <v>29</v>
      </c>
      <c r="N563" s="13" t="s">
        <v>29</v>
      </c>
      <c r="O563" s="13" t="s">
        <v>3780</v>
      </c>
      <c r="P563" s="13">
        <v>19</v>
      </c>
      <c r="Q563" s="13" t="s">
        <v>3956</v>
      </c>
      <c r="R563" s="28">
        <v>1200000000</v>
      </c>
      <c r="S563" s="28">
        <v>0</v>
      </c>
    </row>
    <row r="564" spans="1:19" ht="30" customHeight="1" x14ac:dyDescent="0.25">
      <c r="A564" s="14" t="s">
        <v>1219</v>
      </c>
      <c r="B564" s="14" t="s">
        <v>1270</v>
      </c>
      <c r="C564" s="1">
        <v>2020003050203</v>
      </c>
      <c r="D564" s="14" t="s">
        <v>1271</v>
      </c>
      <c r="E564" t="s">
        <v>1272</v>
      </c>
      <c r="F564" t="s">
        <v>1275</v>
      </c>
      <c r="G564" s="14" t="s">
        <v>1276</v>
      </c>
      <c r="H564" s="13">
        <v>4</v>
      </c>
      <c r="I564" s="13">
        <v>4</v>
      </c>
      <c r="J564" s="29">
        <f t="shared" si="9"/>
        <v>1.5</v>
      </c>
      <c r="K564" s="2" t="s">
        <v>28</v>
      </c>
      <c r="L564" s="2">
        <v>12</v>
      </c>
      <c r="M564" s="2" t="s">
        <v>29</v>
      </c>
      <c r="N564" s="13" t="s">
        <v>29</v>
      </c>
      <c r="O564" s="13" t="s">
        <v>3780</v>
      </c>
      <c r="P564" s="13">
        <v>6</v>
      </c>
      <c r="Q564" s="13" t="s">
        <v>3957</v>
      </c>
      <c r="R564" s="28"/>
      <c r="S564" s="28"/>
    </row>
    <row r="565" spans="1:19" ht="30" customHeight="1" x14ac:dyDescent="0.25">
      <c r="A565" s="14" t="s">
        <v>1219</v>
      </c>
      <c r="B565" s="14" t="s">
        <v>1270</v>
      </c>
      <c r="C565" s="1">
        <v>2020003050203</v>
      </c>
      <c r="D565" s="14" t="s">
        <v>1271</v>
      </c>
      <c r="E565" t="s">
        <v>1272</v>
      </c>
      <c r="F565" t="s">
        <v>1277</v>
      </c>
      <c r="G565" s="14" t="s">
        <v>1278</v>
      </c>
      <c r="H565" s="13">
        <v>40</v>
      </c>
      <c r="I565" s="13">
        <v>40</v>
      </c>
      <c r="J565" s="29">
        <f t="shared" si="9"/>
        <v>1.2</v>
      </c>
      <c r="K565" s="2" t="s">
        <v>28</v>
      </c>
      <c r="L565" s="2">
        <v>12</v>
      </c>
      <c r="M565" s="2" t="s">
        <v>29</v>
      </c>
      <c r="N565" s="13" t="s">
        <v>29</v>
      </c>
      <c r="O565" s="13" t="s">
        <v>3780</v>
      </c>
      <c r="P565" s="13">
        <v>48</v>
      </c>
      <c r="Q565" s="13" t="s">
        <v>3958</v>
      </c>
      <c r="R565" s="28"/>
      <c r="S565" s="28"/>
    </row>
    <row r="566" spans="1:19" ht="30" customHeight="1" x14ac:dyDescent="0.25">
      <c r="A566" s="14" t="s">
        <v>1219</v>
      </c>
      <c r="B566" s="14" t="s">
        <v>1270</v>
      </c>
      <c r="C566" s="1">
        <v>2020003050203</v>
      </c>
      <c r="D566" s="14" t="s">
        <v>1271</v>
      </c>
      <c r="E566" t="s">
        <v>1272</v>
      </c>
      <c r="F566" t="s">
        <v>1279</v>
      </c>
      <c r="G566" s="14" t="s">
        <v>1280</v>
      </c>
      <c r="H566" s="13">
        <v>4</v>
      </c>
      <c r="I566" s="13">
        <v>4</v>
      </c>
      <c r="J566" s="29">
        <f t="shared" si="9"/>
        <v>1</v>
      </c>
      <c r="K566" s="2" t="s">
        <v>28</v>
      </c>
      <c r="L566" s="2">
        <v>12</v>
      </c>
      <c r="M566" s="2" t="s">
        <v>29</v>
      </c>
      <c r="N566" s="13" t="s">
        <v>29</v>
      </c>
      <c r="O566" s="13" t="s">
        <v>3780</v>
      </c>
      <c r="P566" s="13">
        <v>4</v>
      </c>
      <c r="Q566" s="13"/>
      <c r="R566" s="28"/>
      <c r="S566" s="28"/>
    </row>
    <row r="567" spans="1:19" ht="45" customHeight="1" x14ac:dyDescent="0.25">
      <c r="A567" s="14" t="s">
        <v>1219</v>
      </c>
      <c r="B567" s="14" t="s">
        <v>1270</v>
      </c>
      <c r="C567" s="1">
        <v>2020003050203</v>
      </c>
      <c r="D567" s="14" t="s">
        <v>1271</v>
      </c>
      <c r="E567" t="s">
        <v>1272</v>
      </c>
      <c r="F567" t="s">
        <v>1281</v>
      </c>
      <c r="G567" s="14" t="s">
        <v>1282</v>
      </c>
      <c r="H567" s="13">
        <v>5</v>
      </c>
      <c r="I567" s="13">
        <v>3</v>
      </c>
      <c r="J567" s="29">
        <f t="shared" si="9"/>
        <v>0.6</v>
      </c>
      <c r="K567" s="2" t="s">
        <v>28</v>
      </c>
      <c r="L567" s="2">
        <v>12</v>
      </c>
      <c r="M567" s="2" t="s">
        <v>29</v>
      </c>
      <c r="N567" s="13" t="s">
        <v>29</v>
      </c>
      <c r="O567" s="13" t="s">
        <v>3780</v>
      </c>
      <c r="P567" s="13">
        <v>3</v>
      </c>
      <c r="Q567" s="13"/>
      <c r="R567" s="28"/>
      <c r="S567" s="28"/>
    </row>
    <row r="568" spans="1:19" ht="30" customHeight="1" x14ac:dyDescent="0.25">
      <c r="A568" s="14" t="s">
        <v>1219</v>
      </c>
      <c r="B568" s="14" t="s">
        <v>1270</v>
      </c>
      <c r="C568" s="1">
        <v>2020003050203</v>
      </c>
      <c r="D568" s="14" t="s">
        <v>1271</v>
      </c>
      <c r="E568" t="s">
        <v>1272</v>
      </c>
      <c r="F568" t="s">
        <v>1283</v>
      </c>
      <c r="G568" s="14" t="s">
        <v>1284</v>
      </c>
      <c r="H568" s="13">
        <v>63</v>
      </c>
      <c r="I568" s="13">
        <v>63</v>
      </c>
      <c r="J568" s="29">
        <f t="shared" si="9"/>
        <v>1.4603174603174602</v>
      </c>
      <c r="K568" s="2" t="s">
        <v>28</v>
      </c>
      <c r="L568" s="2">
        <v>12</v>
      </c>
      <c r="M568" s="2" t="s">
        <v>29</v>
      </c>
      <c r="N568" s="13" t="s">
        <v>29</v>
      </c>
      <c r="O568" s="13" t="s">
        <v>3780</v>
      </c>
      <c r="P568" s="13">
        <v>92</v>
      </c>
      <c r="Q568" s="13" t="s">
        <v>3959</v>
      </c>
      <c r="R568" s="28"/>
      <c r="S568" s="28"/>
    </row>
    <row r="569" spans="1:19" ht="30" customHeight="1" x14ac:dyDescent="0.25">
      <c r="A569" s="14" t="s">
        <v>1219</v>
      </c>
      <c r="B569" s="14" t="s">
        <v>1270</v>
      </c>
      <c r="C569" s="1">
        <v>2020003050203</v>
      </c>
      <c r="D569" s="14" t="s">
        <v>1271</v>
      </c>
      <c r="E569" t="s">
        <v>1272</v>
      </c>
      <c r="F569" t="s">
        <v>1285</v>
      </c>
      <c r="G569" s="14" t="s">
        <v>1286</v>
      </c>
      <c r="H569" s="13">
        <v>166</v>
      </c>
      <c r="I569" s="13">
        <v>166</v>
      </c>
      <c r="J569" s="29">
        <f t="shared" si="9"/>
        <v>0.63855421686746983</v>
      </c>
      <c r="K569" s="2" t="s">
        <v>46</v>
      </c>
      <c r="L569" s="2">
        <v>12</v>
      </c>
      <c r="M569" s="2" t="s">
        <v>29</v>
      </c>
      <c r="N569" s="13" t="s">
        <v>29</v>
      </c>
      <c r="O569" s="13" t="s">
        <v>3780</v>
      </c>
      <c r="P569" s="13">
        <v>106</v>
      </c>
      <c r="Q569" s="13" t="s">
        <v>3960</v>
      </c>
      <c r="R569" s="28"/>
      <c r="S569" s="28"/>
    </row>
    <row r="570" spans="1:19" ht="30" customHeight="1" x14ac:dyDescent="0.25">
      <c r="A570" s="14" t="s">
        <v>1219</v>
      </c>
      <c r="B570" s="14" t="s">
        <v>1270</v>
      </c>
      <c r="C570" s="1">
        <v>2020003050203</v>
      </c>
      <c r="D570" s="14" t="s">
        <v>1271</v>
      </c>
      <c r="E570" t="s">
        <v>1272</v>
      </c>
      <c r="F570" t="s">
        <v>1287</v>
      </c>
      <c r="G570" s="14" t="s">
        <v>1288</v>
      </c>
      <c r="H570" s="13">
        <v>1767</v>
      </c>
      <c r="I570" s="13">
        <v>1575</v>
      </c>
      <c r="J570" s="29">
        <f t="shared" si="9"/>
        <v>0.91511035653650252</v>
      </c>
      <c r="K570" s="2" t="s">
        <v>46</v>
      </c>
      <c r="L570" s="2">
        <v>12</v>
      </c>
      <c r="M570" s="2" t="s">
        <v>29</v>
      </c>
      <c r="N570" s="13" t="s">
        <v>29</v>
      </c>
      <c r="O570" s="13" t="s">
        <v>3780</v>
      </c>
      <c r="P570" s="13">
        <v>1617</v>
      </c>
      <c r="Q570" s="13" t="s">
        <v>3961</v>
      </c>
      <c r="R570" s="28"/>
      <c r="S570" s="28"/>
    </row>
    <row r="571" spans="1:19" ht="30" customHeight="1" x14ac:dyDescent="0.25">
      <c r="A571" s="14" t="s">
        <v>1219</v>
      </c>
      <c r="B571" s="14" t="s">
        <v>1270</v>
      </c>
      <c r="C571" s="1">
        <v>2020003050203</v>
      </c>
      <c r="D571" s="14" t="s">
        <v>1271</v>
      </c>
      <c r="E571" t="s">
        <v>1272</v>
      </c>
      <c r="F571" t="s">
        <v>1289</v>
      </c>
      <c r="G571" s="14" t="s">
        <v>1290</v>
      </c>
      <c r="H571" s="13">
        <v>1</v>
      </c>
      <c r="I571" s="13">
        <v>1</v>
      </c>
      <c r="J571" s="29">
        <f t="shared" si="9"/>
        <v>7</v>
      </c>
      <c r="K571" s="2" t="s">
        <v>28</v>
      </c>
      <c r="L571" s="2">
        <v>12</v>
      </c>
      <c r="M571" s="2" t="s">
        <v>29</v>
      </c>
      <c r="N571" s="13" t="s">
        <v>29</v>
      </c>
      <c r="O571" s="13" t="s">
        <v>3780</v>
      </c>
      <c r="P571" s="13">
        <v>7</v>
      </c>
      <c r="Q571" s="13" t="s">
        <v>3962</v>
      </c>
      <c r="R571" s="28"/>
      <c r="S571" s="28"/>
    </row>
    <row r="572" spans="1:19" ht="30" customHeight="1" x14ac:dyDescent="0.25">
      <c r="A572" s="14" t="s">
        <v>1219</v>
      </c>
      <c r="B572" s="14" t="s">
        <v>1291</v>
      </c>
      <c r="C572" s="1">
        <v>2020003050204</v>
      </c>
      <c r="D572" s="14" t="s">
        <v>1292</v>
      </c>
      <c r="E572" t="s">
        <v>1293</v>
      </c>
      <c r="F572" t="s">
        <v>1294</v>
      </c>
      <c r="G572" s="14" t="s">
        <v>1295</v>
      </c>
      <c r="H572" s="13">
        <v>100</v>
      </c>
      <c r="I572" s="13">
        <v>0</v>
      </c>
      <c r="J572" s="29">
        <f t="shared" si="9"/>
        <v>0.76</v>
      </c>
      <c r="K572" s="2" t="s">
        <v>28</v>
      </c>
      <c r="L572" s="2">
        <v>12</v>
      </c>
      <c r="M572" s="2" t="s">
        <v>29</v>
      </c>
      <c r="N572" s="13" t="s">
        <v>29</v>
      </c>
      <c r="O572" s="13" t="s">
        <v>3780</v>
      </c>
      <c r="P572" s="13">
        <v>76</v>
      </c>
      <c r="Q572" s="13" t="s">
        <v>3963</v>
      </c>
      <c r="R572" s="28">
        <v>2183011000</v>
      </c>
      <c r="S572" s="28">
        <v>333518000</v>
      </c>
    </row>
    <row r="573" spans="1:19" ht="30" customHeight="1" x14ac:dyDescent="0.25">
      <c r="A573" s="14" t="s">
        <v>1219</v>
      </c>
      <c r="B573" s="14" t="s">
        <v>1291</v>
      </c>
      <c r="C573" s="1">
        <v>2020003050204</v>
      </c>
      <c r="D573" s="14" t="s">
        <v>1292</v>
      </c>
      <c r="E573" t="s">
        <v>1293</v>
      </c>
      <c r="F573" t="s">
        <v>1296</v>
      </c>
      <c r="G573" s="14" t="s">
        <v>1297</v>
      </c>
      <c r="H573" s="13">
        <v>100</v>
      </c>
      <c r="I573" s="13">
        <v>100</v>
      </c>
      <c r="J573" s="29">
        <f t="shared" si="9"/>
        <v>0.76</v>
      </c>
      <c r="K573" s="2" t="s">
        <v>28</v>
      </c>
      <c r="L573" s="2">
        <v>12</v>
      </c>
      <c r="M573" s="2" t="s">
        <v>29</v>
      </c>
      <c r="N573" s="13" t="s">
        <v>29</v>
      </c>
      <c r="O573" s="13" t="s">
        <v>3780</v>
      </c>
      <c r="P573" s="13">
        <v>76</v>
      </c>
      <c r="Q573" s="13" t="s">
        <v>3963</v>
      </c>
      <c r="R573" s="28"/>
      <c r="S573" s="28"/>
    </row>
    <row r="574" spans="1:19" ht="30" customHeight="1" x14ac:dyDescent="0.25">
      <c r="A574" s="14" t="s">
        <v>1219</v>
      </c>
      <c r="B574" s="14" t="s">
        <v>1291</v>
      </c>
      <c r="C574" s="1">
        <v>2020003050204</v>
      </c>
      <c r="D574" s="14" t="s">
        <v>1292</v>
      </c>
      <c r="E574" t="s">
        <v>1293</v>
      </c>
      <c r="F574" t="s">
        <v>1298</v>
      </c>
      <c r="G574" s="14" t="s">
        <v>1299</v>
      </c>
      <c r="H574" s="13">
        <v>35</v>
      </c>
      <c r="I574" s="13">
        <v>0</v>
      </c>
      <c r="J574" s="29">
        <f t="shared" si="9"/>
        <v>2.1428571428571428</v>
      </c>
      <c r="K574" s="2" t="s">
        <v>28</v>
      </c>
      <c r="L574" s="2">
        <v>12</v>
      </c>
      <c r="M574" s="2" t="s">
        <v>29</v>
      </c>
      <c r="N574" s="13" t="s">
        <v>29</v>
      </c>
      <c r="O574" s="13" t="s">
        <v>3780</v>
      </c>
      <c r="P574" s="13">
        <v>75</v>
      </c>
      <c r="Q574" s="13" t="s">
        <v>3964</v>
      </c>
      <c r="R574" s="28"/>
      <c r="S574" s="28"/>
    </row>
    <row r="575" spans="1:19" ht="30" customHeight="1" x14ac:dyDescent="0.25">
      <c r="A575" s="14" t="s">
        <v>1219</v>
      </c>
      <c r="B575" s="14" t="s">
        <v>1291</v>
      </c>
      <c r="C575" s="1">
        <v>2020003050204</v>
      </c>
      <c r="D575" s="14" t="s">
        <v>1292</v>
      </c>
      <c r="E575" t="s">
        <v>1293</v>
      </c>
      <c r="F575" t="s">
        <v>1300</v>
      </c>
      <c r="G575" s="14" t="s">
        <v>1301</v>
      </c>
      <c r="H575" s="13">
        <v>35</v>
      </c>
      <c r="I575" s="13">
        <v>0</v>
      </c>
      <c r="J575" s="29">
        <f t="shared" si="9"/>
        <v>2.1428571428571428</v>
      </c>
      <c r="K575" s="2" t="s">
        <v>28</v>
      </c>
      <c r="L575" s="2">
        <v>12</v>
      </c>
      <c r="M575" s="2" t="s">
        <v>29</v>
      </c>
      <c r="N575" s="13" t="s">
        <v>29</v>
      </c>
      <c r="O575" s="13" t="s">
        <v>3780</v>
      </c>
      <c r="P575" s="13">
        <v>75</v>
      </c>
      <c r="Q575" s="13" t="s">
        <v>3964</v>
      </c>
      <c r="R575" s="28"/>
      <c r="S575" s="28"/>
    </row>
    <row r="576" spans="1:19" ht="30" customHeight="1" x14ac:dyDescent="0.25">
      <c r="A576" s="14" t="s">
        <v>1219</v>
      </c>
      <c r="B576" s="14" t="s">
        <v>1291</v>
      </c>
      <c r="C576" s="1">
        <v>2020003050204</v>
      </c>
      <c r="D576" s="14" t="s">
        <v>1292</v>
      </c>
      <c r="E576" t="s">
        <v>1293</v>
      </c>
      <c r="F576" t="s">
        <v>1302</v>
      </c>
      <c r="G576" s="14" t="s">
        <v>1303</v>
      </c>
      <c r="H576" s="13">
        <v>100</v>
      </c>
      <c r="I576" s="13">
        <v>0</v>
      </c>
      <c r="J576" s="29">
        <f t="shared" si="9"/>
        <v>0.76</v>
      </c>
      <c r="K576" s="2" t="s">
        <v>28</v>
      </c>
      <c r="L576" s="2">
        <v>12</v>
      </c>
      <c r="M576" s="2" t="s">
        <v>29</v>
      </c>
      <c r="N576" s="13" t="s">
        <v>29</v>
      </c>
      <c r="O576" s="13" t="s">
        <v>3780</v>
      </c>
      <c r="P576" s="13">
        <v>76</v>
      </c>
      <c r="Q576" s="13" t="s">
        <v>3963</v>
      </c>
      <c r="R576" s="28"/>
      <c r="S576" s="28"/>
    </row>
    <row r="577" spans="1:19" ht="30" customHeight="1" x14ac:dyDescent="0.25">
      <c r="A577" s="14" t="s">
        <v>1219</v>
      </c>
      <c r="B577" s="14" t="s">
        <v>1291</v>
      </c>
      <c r="C577" s="1">
        <v>2020003050204</v>
      </c>
      <c r="D577" s="14" t="s">
        <v>1292</v>
      </c>
      <c r="E577" t="s">
        <v>1293</v>
      </c>
      <c r="F577" t="s">
        <v>1304</v>
      </c>
      <c r="G577" s="14" t="s">
        <v>1305</v>
      </c>
      <c r="H577" s="13">
        <v>100</v>
      </c>
      <c r="I577" s="13">
        <v>50</v>
      </c>
      <c r="J577" s="29">
        <f t="shared" si="9"/>
        <v>0.76</v>
      </c>
      <c r="K577" s="2" t="s">
        <v>28</v>
      </c>
      <c r="L577" s="2">
        <v>12</v>
      </c>
      <c r="M577" s="2" t="s">
        <v>29</v>
      </c>
      <c r="N577" s="13" t="s">
        <v>29</v>
      </c>
      <c r="O577" s="13" t="s">
        <v>3780</v>
      </c>
      <c r="P577" s="13">
        <v>76</v>
      </c>
      <c r="Q577" s="13" t="s">
        <v>3963</v>
      </c>
      <c r="R577" s="28"/>
      <c r="S577" s="28"/>
    </row>
    <row r="578" spans="1:19" ht="45" customHeight="1" x14ac:dyDescent="0.25">
      <c r="A578" s="14" t="s">
        <v>1219</v>
      </c>
      <c r="B578" s="14" t="s">
        <v>1291</v>
      </c>
      <c r="C578" s="1">
        <v>2020003050204</v>
      </c>
      <c r="D578" s="14" t="s">
        <v>1292</v>
      </c>
      <c r="E578" t="s">
        <v>1293</v>
      </c>
      <c r="F578" t="s">
        <v>1302</v>
      </c>
      <c r="G578" s="14" t="s">
        <v>1303</v>
      </c>
      <c r="H578" s="13">
        <v>100</v>
      </c>
      <c r="I578" s="13">
        <v>0</v>
      </c>
      <c r="J578" s="29">
        <f t="shared" si="9"/>
        <v>0.76</v>
      </c>
      <c r="K578" s="2" t="s">
        <v>28</v>
      </c>
      <c r="L578" s="2">
        <v>12</v>
      </c>
      <c r="M578" s="2" t="s">
        <v>29</v>
      </c>
      <c r="N578" s="13" t="s">
        <v>29</v>
      </c>
      <c r="O578" s="13" t="s">
        <v>3780</v>
      </c>
      <c r="P578" s="13">
        <v>76</v>
      </c>
      <c r="Q578" s="13" t="s">
        <v>3963</v>
      </c>
      <c r="R578" s="28"/>
      <c r="S578" s="28"/>
    </row>
    <row r="579" spans="1:19" ht="45" customHeight="1" x14ac:dyDescent="0.25">
      <c r="A579" s="14" t="s">
        <v>1219</v>
      </c>
      <c r="B579" s="14" t="s">
        <v>1291</v>
      </c>
      <c r="C579" s="1">
        <v>2020003050204</v>
      </c>
      <c r="D579" s="14" t="s">
        <v>1292</v>
      </c>
      <c r="E579" t="s">
        <v>1293</v>
      </c>
      <c r="F579" t="s">
        <v>1304</v>
      </c>
      <c r="G579" s="14" t="s">
        <v>1305</v>
      </c>
      <c r="H579" s="13">
        <v>100</v>
      </c>
      <c r="I579" s="13">
        <v>50</v>
      </c>
      <c r="J579" s="29">
        <f t="shared" si="9"/>
        <v>0.76</v>
      </c>
      <c r="K579" s="2" t="s">
        <v>28</v>
      </c>
      <c r="L579" s="2">
        <v>12</v>
      </c>
      <c r="M579" s="2" t="s">
        <v>29</v>
      </c>
      <c r="N579" s="13" t="s">
        <v>29</v>
      </c>
      <c r="O579" s="13" t="s">
        <v>3780</v>
      </c>
      <c r="P579" s="13">
        <v>76</v>
      </c>
      <c r="Q579" s="13" t="s">
        <v>3963</v>
      </c>
      <c r="R579" s="28"/>
      <c r="S579" s="28"/>
    </row>
    <row r="580" spans="1:19" ht="45" customHeight="1" x14ac:dyDescent="0.25">
      <c r="A580" s="14" t="s">
        <v>1219</v>
      </c>
      <c r="B580" s="14" t="s">
        <v>1291</v>
      </c>
      <c r="C580" s="1">
        <v>2020003050204</v>
      </c>
      <c r="D580" s="14" t="s">
        <v>1292</v>
      </c>
      <c r="E580" t="s">
        <v>1293</v>
      </c>
      <c r="F580" t="s">
        <v>1306</v>
      </c>
      <c r="G580" s="14" t="s">
        <v>1307</v>
      </c>
      <c r="H580" s="13">
        <v>35</v>
      </c>
      <c r="I580" s="13">
        <v>35</v>
      </c>
      <c r="J580" s="29">
        <f t="shared" si="9"/>
        <v>4.0857142857142854</v>
      </c>
      <c r="K580" s="2" t="s">
        <v>28</v>
      </c>
      <c r="L580" s="2">
        <v>12</v>
      </c>
      <c r="M580" s="2" t="s">
        <v>29</v>
      </c>
      <c r="N580" s="13" t="s">
        <v>29</v>
      </c>
      <c r="O580" s="13" t="s">
        <v>3780</v>
      </c>
      <c r="P580" s="13">
        <v>143</v>
      </c>
      <c r="Q580" s="13" t="s">
        <v>3965</v>
      </c>
      <c r="R580" s="28"/>
      <c r="S580" s="28"/>
    </row>
    <row r="581" spans="1:19" ht="45" customHeight="1" x14ac:dyDescent="0.25">
      <c r="A581" s="14" t="s">
        <v>1219</v>
      </c>
      <c r="B581" s="14" t="s">
        <v>1291</v>
      </c>
      <c r="C581" s="1">
        <v>2020003050204</v>
      </c>
      <c r="D581" s="14" t="s">
        <v>1292</v>
      </c>
      <c r="E581" t="s">
        <v>1293</v>
      </c>
      <c r="F581" t="s">
        <v>1308</v>
      </c>
      <c r="G581" s="14" t="s">
        <v>1309</v>
      </c>
      <c r="H581" s="13">
        <v>35</v>
      </c>
      <c r="I581" s="13">
        <v>35</v>
      </c>
      <c r="J581" s="29">
        <f t="shared" si="9"/>
        <v>2.0857142857142859</v>
      </c>
      <c r="K581" s="2" t="s">
        <v>28</v>
      </c>
      <c r="L581" s="2">
        <v>12</v>
      </c>
      <c r="M581" s="2" t="s">
        <v>29</v>
      </c>
      <c r="N581" s="13" t="s">
        <v>29</v>
      </c>
      <c r="O581" s="13" t="s">
        <v>3780</v>
      </c>
      <c r="P581" s="13">
        <v>73</v>
      </c>
      <c r="Q581" s="13" t="s">
        <v>3966</v>
      </c>
      <c r="R581" s="28"/>
      <c r="S581" s="28"/>
    </row>
    <row r="582" spans="1:19" ht="30" customHeight="1" x14ac:dyDescent="0.25">
      <c r="A582" s="14" t="s">
        <v>1219</v>
      </c>
      <c r="B582" s="14" t="s">
        <v>1291</v>
      </c>
      <c r="C582" s="1">
        <v>2020003050204</v>
      </c>
      <c r="D582" s="14" t="s">
        <v>1292</v>
      </c>
      <c r="E582" t="s">
        <v>1293</v>
      </c>
      <c r="F582" t="s">
        <v>1310</v>
      </c>
      <c r="G582" s="14" t="s">
        <v>1311</v>
      </c>
      <c r="H582" s="13">
        <v>1</v>
      </c>
      <c r="I582" s="13">
        <v>1</v>
      </c>
      <c r="J582" s="29">
        <f t="shared" si="9"/>
        <v>250</v>
      </c>
      <c r="K582" s="2" t="s">
        <v>28</v>
      </c>
      <c r="L582" s="2">
        <v>12</v>
      </c>
      <c r="M582" s="2" t="s">
        <v>29</v>
      </c>
      <c r="N582" s="13" t="s">
        <v>29</v>
      </c>
      <c r="O582" s="13" t="s">
        <v>3780</v>
      </c>
      <c r="P582" s="13">
        <v>250</v>
      </c>
      <c r="Q582" s="13" t="s">
        <v>3967</v>
      </c>
      <c r="R582" s="28"/>
      <c r="S582" s="28"/>
    </row>
    <row r="583" spans="1:19" ht="30" customHeight="1" x14ac:dyDescent="0.25">
      <c r="A583" s="14" t="s">
        <v>1219</v>
      </c>
      <c r="B583" s="14" t="s">
        <v>1291</v>
      </c>
      <c r="C583" s="1">
        <v>2020003050204</v>
      </c>
      <c r="D583" s="14" t="s">
        <v>1292</v>
      </c>
      <c r="E583" t="s">
        <v>1293</v>
      </c>
      <c r="F583" t="s">
        <v>1312</v>
      </c>
      <c r="G583" s="14" t="s">
        <v>1313</v>
      </c>
      <c r="H583" s="13">
        <v>1</v>
      </c>
      <c r="I583" s="13">
        <v>1</v>
      </c>
      <c r="J583" s="29">
        <f t="shared" si="9"/>
        <v>185</v>
      </c>
      <c r="K583" s="2" t="s">
        <v>28</v>
      </c>
      <c r="L583" s="2">
        <v>12</v>
      </c>
      <c r="M583" s="2" t="s">
        <v>29</v>
      </c>
      <c r="N583" s="13" t="s">
        <v>29</v>
      </c>
      <c r="O583" s="13" t="s">
        <v>3780</v>
      </c>
      <c r="P583" s="13">
        <v>185</v>
      </c>
      <c r="Q583" s="13" t="s">
        <v>3968</v>
      </c>
      <c r="R583" s="28"/>
      <c r="S583" s="28"/>
    </row>
    <row r="584" spans="1:19" ht="30" customHeight="1" x14ac:dyDescent="0.25">
      <c r="A584" s="14" t="s">
        <v>1219</v>
      </c>
      <c r="B584" s="14" t="s">
        <v>1314</v>
      </c>
      <c r="C584" s="1">
        <v>2020003050219</v>
      </c>
      <c r="D584" s="14" t="s">
        <v>1315</v>
      </c>
      <c r="E584" t="s">
        <v>1316</v>
      </c>
      <c r="F584" t="s">
        <v>1317</v>
      </c>
      <c r="G584" s="14" t="s">
        <v>1318</v>
      </c>
      <c r="H584" s="13">
        <v>2</v>
      </c>
      <c r="I584" s="13">
        <v>2</v>
      </c>
      <c r="J584" s="29">
        <f t="shared" ref="J584:J647" si="10">P584/H584</f>
        <v>4.5</v>
      </c>
      <c r="K584" s="2" t="s">
        <v>28</v>
      </c>
      <c r="L584" s="2">
        <v>12</v>
      </c>
      <c r="M584" s="2" t="s">
        <v>29</v>
      </c>
      <c r="N584" s="13" t="s">
        <v>29</v>
      </c>
      <c r="O584" s="13" t="s">
        <v>3780</v>
      </c>
      <c r="P584" s="13">
        <v>9</v>
      </c>
      <c r="Q584" s="13" t="s">
        <v>3969</v>
      </c>
      <c r="R584" s="28">
        <v>10735328219</v>
      </c>
      <c r="S584" s="28">
        <v>397528730</v>
      </c>
    </row>
    <row r="585" spans="1:19" ht="30" customHeight="1" x14ac:dyDescent="0.25">
      <c r="A585" s="14" t="s">
        <v>1219</v>
      </c>
      <c r="B585" s="14" t="s">
        <v>1314</v>
      </c>
      <c r="C585" s="1">
        <v>2020003050219</v>
      </c>
      <c r="D585" s="14" t="s">
        <v>1315</v>
      </c>
      <c r="E585" t="s">
        <v>1316</v>
      </c>
      <c r="F585" t="s">
        <v>1319</v>
      </c>
      <c r="G585" s="14" t="s">
        <v>1320</v>
      </c>
      <c r="H585" s="13">
        <v>60</v>
      </c>
      <c r="I585" s="13">
        <v>30</v>
      </c>
      <c r="J585" s="29">
        <f t="shared" si="10"/>
        <v>0.15</v>
      </c>
      <c r="K585" s="2" t="s">
        <v>28</v>
      </c>
      <c r="L585" s="2">
        <v>12</v>
      </c>
      <c r="M585" s="2" t="s">
        <v>29</v>
      </c>
      <c r="N585" s="13" t="s">
        <v>29</v>
      </c>
      <c r="O585" s="13" t="s">
        <v>3780</v>
      </c>
      <c r="P585" s="13">
        <v>9</v>
      </c>
      <c r="Q585" s="13" t="s">
        <v>3969</v>
      </c>
      <c r="R585" s="28"/>
      <c r="S585" s="28"/>
    </row>
    <row r="586" spans="1:19" ht="30" customHeight="1" x14ac:dyDescent="0.25">
      <c r="A586" s="14" t="s">
        <v>1219</v>
      </c>
      <c r="B586" s="14" t="s">
        <v>1314</v>
      </c>
      <c r="C586" s="1">
        <v>2020003050219</v>
      </c>
      <c r="D586" s="14" t="s">
        <v>1315</v>
      </c>
      <c r="E586" t="s">
        <v>1316</v>
      </c>
      <c r="F586" t="s">
        <v>1321</v>
      </c>
      <c r="G586" s="14" t="s">
        <v>1322</v>
      </c>
      <c r="H586" s="13">
        <v>1</v>
      </c>
      <c r="I586" s="13">
        <v>0</v>
      </c>
      <c r="J586" s="29">
        <f t="shared" si="10"/>
        <v>0</v>
      </c>
      <c r="K586" s="2" t="s">
        <v>28</v>
      </c>
      <c r="L586" s="2">
        <v>12</v>
      </c>
      <c r="M586" s="2" t="s">
        <v>29</v>
      </c>
      <c r="N586" s="13" t="s">
        <v>29</v>
      </c>
      <c r="O586" s="13" t="s">
        <v>3780</v>
      </c>
      <c r="P586" s="13">
        <v>0</v>
      </c>
      <c r="Q586" s="13"/>
      <c r="R586" s="28"/>
      <c r="S586" s="28"/>
    </row>
    <row r="587" spans="1:19" ht="30" customHeight="1" x14ac:dyDescent="0.25">
      <c r="A587" s="14" t="s">
        <v>1219</v>
      </c>
      <c r="B587" s="14" t="s">
        <v>1314</v>
      </c>
      <c r="C587" s="1">
        <v>2020003050219</v>
      </c>
      <c r="D587" s="14" t="s">
        <v>1315</v>
      </c>
      <c r="E587" t="s">
        <v>1316</v>
      </c>
      <c r="F587" t="s">
        <v>1323</v>
      </c>
      <c r="G587" s="14" t="s">
        <v>1324</v>
      </c>
      <c r="H587" s="13">
        <v>10</v>
      </c>
      <c r="I587" s="13">
        <v>5</v>
      </c>
      <c r="J587" s="29">
        <f t="shared" si="10"/>
        <v>3.2</v>
      </c>
      <c r="K587" s="2" t="s">
        <v>28</v>
      </c>
      <c r="L587" s="2">
        <v>12</v>
      </c>
      <c r="M587" s="2" t="s">
        <v>29</v>
      </c>
      <c r="N587" s="13" t="s">
        <v>29</v>
      </c>
      <c r="O587" s="13" t="s">
        <v>3780</v>
      </c>
      <c r="P587" s="13">
        <v>32</v>
      </c>
      <c r="Q587" s="13" t="s">
        <v>3970</v>
      </c>
      <c r="R587" s="28"/>
      <c r="S587" s="28"/>
    </row>
    <row r="588" spans="1:19" ht="30" customHeight="1" x14ac:dyDescent="0.25">
      <c r="A588" s="14" t="s">
        <v>1219</v>
      </c>
      <c r="B588" s="14" t="s">
        <v>1314</v>
      </c>
      <c r="C588" s="1">
        <v>2020003050219</v>
      </c>
      <c r="D588" s="14" t="s">
        <v>1315</v>
      </c>
      <c r="E588" t="s">
        <v>1316</v>
      </c>
      <c r="F588" t="s">
        <v>1325</v>
      </c>
      <c r="G588" s="14" t="s">
        <v>1326</v>
      </c>
      <c r="H588" s="13">
        <v>10</v>
      </c>
      <c r="I588" s="13">
        <v>5</v>
      </c>
      <c r="J588" s="29">
        <f t="shared" si="10"/>
        <v>3.2</v>
      </c>
      <c r="K588" s="2" t="s">
        <v>28</v>
      </c>
      <c r="L588" s="2">
        <v>12</v>
      </c>
      <c r="M588" s="2" t="s">
        <v>29</v>
      </c>
      <c r="N588" s="13" t="s">
        <v>29</v>
      </c>
      <c r="O588" s="13" t="s">
        <v>3780</v>
      </c>
      <c r="P588" s="13">
        <v>32</v>
      </c>
      <c r="Q588" s="13" t="s">
        <v>3970</v>
      </c>
      <c r="R588" s="28"/>
      <c r="S588" s="28"/>
    </row>
    <row r="589" spans="1:19" ht="30" customHeight="1" x14ac:dyDescent="0.25">
      <c r="A589" s="14" t="s">
        <v>1219</v>
      </c>
      <c r="B589" s="14" t="s">
        <v>1314</v>
      </c>
      <c r="C589" s="1">
        <v>2020003050219</v>
      </c>
      <c r="D589" s="14" t="s">
        <v>1315</v>
      </c>
      <c r="E589" t="s">
        <v>1316</v>
      </c>
      <c r="F589" t="s">
        <v>1327</v>
      </c>
      <c r="G589" s="14" t="s">
        <v>1328</v>
      </c>
      <c r="H589" s="13">
        <v>62</v>
      </c>
      <c r="I589" s="13">
        <v>30</v>
      </c>
      <c r="J589" s="29">
        <f t="shared" si="10"/>
        <v>0.40322580645161288</v>
      </c>
      <c r="K589" s="2" t="s">
        <v>28</v>
      </c>
      <c r="L589" s="2">
        <v>12</v>
      </c>
      <c r="M589" s="2" t="s">
        <v>29</v>
      </c>
      <c r="N589" s="13" t="s">
        <v>29</v>
      </c>
      <c r="O589" s="13" t="s">
        <v>3780</v>
      </c>
      <c r="P589" s="13">
        <v>25</v>
      </c>
      <c r="Q589" s="13" t="s">
        <v>3971</v>
      </c>
      <c r="R589" s="28"/>
      <c r="S589" s="28"/>
    </row>
    <row r="590" spans="1:19" ht="30" customHeight="1" x14ac:dyDescent="0.25">
      <c r="A590" s="14" t="s">
        <v>1219</v>
      </c>
      <c r="B590" s="14" t="s">
        <v>1314</v>
      </c>
      <c r="C590" s="1">
        <v>2020003050219</v>
      </c>
      <c r="D590" s="14" t="s">
        <v>1315</v>
      </c>
      <c r="E590" t="s">
        <v>1316</v>
      </c>
      <c r="F590" t="s">
        <v>1329</v>
      </c>
      <c r="G590" s="14" t="s">
        <v>1330</v>
      </c>
      <c r="H590" s="13">
        <v>62</v>
      </c>
      <c r="I590" s="13">
        <v>30</v>
      </c>
      <c r="J590" s="29">
        <f t="shared" si="10"/>
        <v>0.40322580645161288</v>
      </c>
      <c r="K590" s="2" t="s">
        <v>28</v>
      </c>
      <c r="L590" s="2">
        <v>12</v>
      </c>
      <c r="M590" s="2" t="s">
        <v>29</v>
      </c>
      <c r="N590" s="13" t="s">
        <v>29</v>
      </c>
      <c r="O590" s="13" t="s">
        <v>3780</v>
      </c>
      <c r="P590" s="13">
        <v>25</v>
      </c>
      <c r="Q590" s="13" t="s">
        <v>3971</v>
      </c>
      <c r="R590" s="28"/>
      <c r="S590" s="28"/>
    </row>
    <row r="591" spans="1:19" ht="30" customHeight="1" x14ac:dyDescent="0.25">
      <c r="A591" s="14" t="s">
        <v>1219</v>
      </c>
      <c r="B591" s="14" t="s">
        <v>1314</v>
      </c>
      <c r="C591" s="1">
        <v>2020003050219</v>
      </c>
      <c r="D591" s="14" t="s">
        <v>1315</v>
      </c>
      <c r="E591" t="s">
        <v>1316</v>
      </c>
      <c r="F591" t="s">
        <v>1331</v>
      </c>
      <c r="G591" s="14" t="s">
        <v>1332</v>
      </c>
      <c r="H591" s="13">
        <v>1</v>
      </c>
      <c r="I591" s="13">
        <v>0</v>
      </c>
      <c r="J591" s="29">
        <f t="shared" si="10"/>
        <v>0</v>
      </c>
      <c r="K591" s="2" t="s">
        <v>28</v>
      </c>
      <c r="L591" s="2">
        <v>12</v>
      </c>
      <c r="M591" s="2" t="s">
        <v>29</v>
      </c>
      <c r="N591" s="13" t="s">
        <v>29</v>
      </c>
      <c r="O591" s="13" t="s">
        <v>3780</v>
      </c>
      <c r="P591" s="13">
        <v>0</v>
      </c>
      <c r="Q591" s="13"/>
      <c r="R591" s="28"/>
      <c r="S591" s="28"/>
    </row>
    <row r="592" spans="1:19" ht="30" customHeight="1" x14ac:dyDescent="0.25">
      <c r="A592" s="14" t="s">
        <v>1219</v>
      </c>
      <c r="B592" s="14" t="s">
        <v>1314</v>
      </c>
      <c r="C592" s="1">
        <v>2020003050219</v>
      </c>
      <c r="D592" s="14" t="s">
        <v>1315</v>
      </c>
      <c r="E592" t="s">
        <v>1316</v>
      </c>
      <c r="F592" t="s">
        <v>1333</v>
      </c>
      <c r="G592" s="14" t="s">
        <v>1334</v>
      </c>
      <c r="H592" s="13">
        <v>2</v>
      </c>
      <c r="I592" s="13">
        <v>2</v>
      </c>
      <c r="J592" s="29">
        <f t="shared" si="10"/>
        <v>0.5</v>
      </c>
      <c r="K592" s="2" t="s">
        <v>28</v>
      </c>
      <c r="L592" s="2">
        <v>12</v>
      </c>
      <c r="M592" s="2" t="s">
        <v>29</v>
      </c>
      <c r="N592" s="13" t="s">
        <v>29</v>
      </c>
      <c r="O592" s="13" t="s">
        <v>3780</v>
      </c>
      <c r="P592" s="13">
        <v>1</v>
      </c>
      <c r="Q592" s="13" t="s">
        <v>3971</v>
      </c>
      <c r="R592" s="28"/>
      <c r="S592" s="28"/>
    </row>
    <row r="593" spans="1:19" ht="30" customHeight="1" x14ac:dyDescent="0.25">
      <c r="A593" s="14" t="s">
        <v>1219</v>
      </c>
      <c r="B593" s="14" t="s">
        <v>1314</v>
      </c>
      <c r="C593" s="1">
        <v>2020003050219</v>
      </c>
      <c r="D593" s="14" t="s">
        <v>1315</v>
      </c>
      <c r="E593" t="s">
        <v>1316</v>
      </c>
      <c r="F593" t="s">
        <v>1335</v>
      </c>
      <c r="G593" s="14" t="s">
        <v>1336</v>
      </c>
      <c r="H593" s="13">
        <v>1</v>
      </c>
      <c r="I593" s="13">
        <v>1</v>
      </c>
      <c r="J593" s="29">
        <f t="shared" si="10"/>
        <v>0</v>
      </c>
      <c r="K593" s="2" t="s">
        <v>28</v>
      </c>
      <c r="L593" s="2">
        <v>12</v>
      </c>
      <c r="M593" s="2" t="s">
        <v>29</v>
      </c>
      <c r="N593" s="13" t="s">
        <v>29</v>
      </c>
      <c r="O593" s="13" t="s">
        <v>3780</v>
      </c>
      <c r="P593" s="13">
        <v>0</v>
      </c>
      <c r="Q593" s="13"/>
      <c r="R593" s="28"/>
      <c r="S593" s="28"/>
    </row>
    <row r="594" spans="1:19" ht="30" customHeight="1" x14ac:dyDescent="0.25">
      <c r="A594" s="14" t="s">
        <v>1219</v>
      </c>
      <c r="B594" s="14" t="s">
        <v>1314</v>
      </c>
      <c r="C594" s="1">
        <v>2020003050219</v>
      </c>
      <c r="D594" s="14" t="s">
        <v>1315</v>
      </c>
      <c r="E594" t="s">
        <v>1316</v>
      </c>
      <c r="F594" t="s">
        <v>1337</v>
      </c>
      <c r="G594" s="14" t="s">
        <v>1338</v>
      </c>
      <c r="H594" s="13">
        <v>1</v>
      </c>
      <c r="I594" s="13">
        <v>1</v>
      </c>
      <c r="J594" s="29">
        <f t="shared" si="10"/>
        <v>0</v>
      </c>
      <c r="K594" s="2" t="s">
        <v>28</v>
      </c>
      <c r="L594" s="2">
        <v>12</v>
      </c>
      <c r="M594" s="2" t="s">
        <v>29</v>
      </c>
      <c r="N594" s="13" t="s">
        <v>29</v>
      </c>
      <c r="O594" s="13" t="s">
        <v>3780</v>
      </c>
      <c r="P594" s="13">
        <v>0</v>
      </c>
      <c r="Q594" s="13"/>
      <c r="R594" s="28"/>
      <c r="S594" s="28"/>
    </row>
    <row r="595" spans="1:19" ht="30" customHeight="1" x14ac:dyDescent="0.25">
      <c r="A595" s="14" t="s">
        <v>1219</v>
      </c>
      <c r="B595" s="14" t="s">
        <v>1314</v>
      </c>
      <c r="C595" s="1">
        <v>2020003050219</v>
      </c>
      <c r="D595" s="14" t="s">
        <v>1315</v>
      </c>
      <c r="E595" t="s">
        <v>1316</v>
      </c>
      <c r="F595" t="s">
        <v>1339</v>
      </c>
      <c r="G595" s="14" t="s">
        <v>1340</v>
      </c>
      <c r="H595" s="13">
        <v>1</v>
      </c>
      <c r="I595" s="13">
        <v>1</v>
      </c>
      <c r="J595" s="29">
        <f t="shared" si="10"/>
        <v>110</v>
      </c>
      <c r="K595" s="2" t="s">
        <v>28</v>
      </c>
      <c r="L595" s="2">
        <v>12</v>
      </c>
      <c r="M595" s="2" t="s">
        <v>29</v>
      </c>
      <c r="N595" s="13" t="s">
        <v>29</v>
      </c>
      <c r="O595" s="13" t="s">
        <v>3780</v>
      </c>
      <c r="P595" s="13">
        <v>110</v>
      </c>
      <c r="Q595" s="13" t="s">
        <v>3972</v>
      </c>
      <c r="R595" s="28"/>
      <c r="S595" s="28"/>
    </row>
    <row r="596" spans="1:19" ht="30" customHeight="1" x14ac:dyDescent="0.25">
      <c r="A596" s="14" t="s">
        <v>1219</v>
      </c>
      <c r="B596" s="14" t="s">
        <v>1314</v>
      </c>
      <c r="C596" s="1">
        <v>2020003050219</v>
      </c>
      <c r="D596" s="14" t="s">
        <v>1315</v>
      </c>
      <c r="E596" t="s">
        <v>1316</v>
      </c>
      <c r="F596" t="s">
        <v>1341</v>
      </c>
      <c r="G596" s="14" t="s">
        <v>1342</v>
      </c>
      <c r="H596" s="13">
        <v>1</v>
      </c>
      <c r="I596" s="13">
        <v>1</v>
      </c>
      <c r="J596" s="29">
        <f t="shared" si="10"/>
        <v>110</v>
      </c>
      <c r="K596" s="2" t="s">
        <v>28</v>
      </c>
      <c r="L596" s="2">
        <v>12</v>
      </c>
      <c r="M596" s="2" t="s">
        <v>29</v>
      </c>
      <c r="N596" s="13" t="s">
        <v>29</v>
      </c>
      <c r="O596" s="13" t="s">
        <v>3780</v>
      </c>
      <c r="P596" s="13">
        <v>110</v>
      </c>
      <c r="Q596" s="13" t="s">
        <v>3972</v>
      </c>
      <c r="R596" s="28"/>
      <c r="S596" s="28"/>
    </row>
    <row r="597" spans="1:19" ht="30" customHeight="1" x14ac:dyDescent="0.25">
      <c r="A597" s="14" t="s">
        <v>1219</v>
      </c>
      <c r="B597" s="14" t="s">
        <v>1291</v>
      </c>
      <c r="C597" s="1">
        <v>2020003050264</v>
      </c>
      <c r="D597" s="14" t="s">
        <v>1343</v>
      </c>
      <c r="E597" t="s">
        <v>1344</v>
      </c>
      <c r="F597" t="s">
        <v>1345</v>
      </c>
      <c r="G597" s="14" t="s">
        <v>1346</v>
      </c>
      <c r="H597" s="13">
        <v>1</v>
      </c>
      <c r="I597" s="13">
        <v>0</v>
      </c>
      <c r="J597" s="29">
        <f t="shared" si="10"/>
        <v>0</v>
      </c>
      <c r="K597" s="2" t="s">
        <v>28</v>
      </c>
      <c r="L597" s="2">
        <v>12</v>
      </c>
      <c r="M597" s="2" t="s">
        <v>29</v>
      </c>
      <c r="N597" s="13" t="s">
        <v>29</v>
      </c>
      <c r="O597" s="13" t="s">
        <v>3973</v>
      </c>
      <c r="P597" s="13">
        <v>0</v>
      </c>
      <c r="Q597" s="13"/>
      <c r="R597" s="28">
        <v>1000000000</v>
      </c>
      <c r="S597" s="28">
        <v>0</v>
      </c>
    </row>
    <row r="598" spans="1:19" ht="30" customHeight="1" x14ac:dyDescent="0.25">
      <c r="A598" s="14" t="s">
        <v>1219</v>
      </c>
      <c r="B598" s="14" t="s">
        <v>1291</v>
      </c>
      <c r="C598" s="1">
        <v>2020003050264</v>
      </c>
      <c r="D598" s="14" t="s">
        <v>1343</v>
      </c>
      <c r="E598" t="s">
        <v>1344</v>
      </c>
      <c r="F598" t="s">
        <v>1347</v>
      </c>
      <c r="G598" s="14" t="s">
        <v>1348</v>
      </c>
      <c r="H598" s="13">
        <v>1</v>
      </c>
      <c r="I598" s="13">
        <v>0</v>
      </c>
      <c r="J598" s="29">
        <f t="shared" si="10"/>
        <v>1</v>
      </c>
      <c r="K598" s="2" t="s">
        <v>28</v>
      </c>
      <c r="L598" s="2">
        <v>12</v>
      </c>
      <c r="M598" s="2" t="s">
        <v>29</v>
      </c>
      <c r="N598" s="13" t="s">
        <v>29</v>
      </c>
      <c r="O598" s="13" t="s">
        <v>3973</v>
      </c>
      <c r="P598" s="13">
        <v>1</v>
      </c>
      <c r="Q598" s="13" t="s">
        <v>3974</v>
      </c>
      <c r="R598" s="28"/>
      <c r="S598" s="28"/>
    </row>
    <row r="599" spans="1:19" ht="30" customHeight="1" x14ac:dyDescent="0.25">
      <c r="A599" s="14" t="s">
        <v>1219</v>
      </c>
      <c r="B599" s="14" t="s">
        <v>1349</v>
      </c>
      <c r="C599" s="1">
        <v>2020003050265</v>
      </c>
      <c r="D599" s="14" t="s">
        <v>1350</v>
      </c>
      <c r="E599" t="s">
        <v>1351</v>
      </c>
      <c r="F599" t="s">
        <v>1352</v>
      </c>
      <c r="G599" s="14" t="s">
        <v>1353</v>
      </c>
      <c r="H599" s="13">
        <v>3</v>
      </c>
      <c r="I599" s="13">
        <v>3</v>
      </c>
      <c r="J599" s="29">
        <f t="shared" si="10"/>
        <v>0.66666666666666663</v>
      </c>
      <c r="K599" s="2" t="s">
        <v>28</v>
      </c>
      <c r="L599" s="2">
        <v>12</v>
      </c>
      <c r="M599" s="2" t="s">
        <v>29</v>
      </c>
      <c r="N599" s="13" t="s">
        <v>29</v>
      </c>
      <c r="O599" s="13" t="s">
        <v>744</v>
      </c>
      <c r="P599" s="13">
        <v>2</v>
      </c>
      <c r="Q599" s="13" t="s">
        <v>3975</v>
      </c>
      <c r="R599" s="28">
        <v>5434211683</v>
      </c>
      <c r="S599" s="28">
        <v>3106596000</v>
      </c>
    </row>
    <row r="600" spans="1:19" ht="30" customHeight="1" x14ac:dyDescent="0.25">
      <c r="A600" s="14" t="s">
        <v>1219</v>
      </c>
      <c r="B600" s="14" t="s">
        <v>1349</v>
      </c>
      <c r="C600" s="1">
        <v>2020003050265</v>
      </c>
      <c r="D600" s="14" t="s">
        <v>1350</v>
      </c>
      <c r="E600" t="s">
        <v>1351</v>
      </c>
      <c r="F600" t="s">
        <v>1354</v>
      </c>
      <c r="G600" s="14" t="s">
        <v>1355</v>
      </c>
      <c r="H600" s="13">
        <v>1</v>
      </c>
      <c r="I600" s="13">
        <v>0</v>
      </c>
      <c r="J600" s="29">
        <f t="shared" si="10"/>
        <v>6</v>
      </c>
      <c r="K600" s="2" t="s">
        <v>28</v>
      </c>
      <c r="L600" s="2">
        <v>12</v>
      </c>
      <c r="M600" s="2" t="s">
        <v>29</v>
      </c>
      <c r="N600" s="13" t="s">
        <v>29</v>
      </c>
      <c r="O600" s="13" t="s">
        <v>744</v>
      </c>
      <c r="P600" s="13">
        <v>6</v>
      </c>
      <c r="Q600" s="13" t="s">
        <v>3976</v>
      </c>
      <c r="R600" s="28"/>
      <c r="S600" s="28"/>
    </row>
    <row r="601" spans="1:19" ht="45" customHeight="1" x14ac:dyDescent="0.25">
      <c r="A601" s="14" t="s">
        <v>1219</v>
      </c>
      <c r="B601" s="14" t="s">
        <v>1349</v>
      </c>
      <c r="C601" s="1">
        <v>2020003050265</v>
      </c>
      <c r="D601" s="14" t="s">
        <v>1350</v>
      </c>
      <c r="E601" t="s">
        <v>1351</v>
      </c>
      <c r="F601" t="s">
        <v>1356</v>
      </c>
      <c r="G601" s="14" t="s">
        <v>1357</v>
      </c>
      <c r="H601" s="13">
        <v>2</v>
      </c>
      <c r="I601" s="13">
        <v>0</v>
      </c>
      <c r="J601" s="29">
        <f t="shared" si="10"/>
        <v>1</v>
      </c>
      <c r="K601" s="2" t="s">
        <v>28</v>
      </c>
      <c r="L601" s="2">
        <v>12</v>
      </c>
      <c r="M601" s="2" t="s">
        <v>29</v>
      </c>
      <c r="N601" s="13" t="s">
        <v>29</v>
      </c>
      <c r="O601" s="13" t="s">
        <v>744</v>
      </c>
      <c r="P601" s="13">
        <v>2</v>
      </c>
      <c r="Q601" s="13" t="s">
        <v>3977</v>
      </c>
      <c r="R601" s="28"/>
      <c r="S601" s="28"/>
    </row>
    <row r="602" spans="1:19" ht="45" customHeight="1" x14ac:dyDescent="0.25">
      <c r="A602" s="14" t="s">
        <v>1219</v>
      </c>
      <c r="B602" s="14" t="s">
        <v>1349</v>
      </c>
      <c r="C602" s="1">
        <v>2020003050265</v>
      </c>
      <c r="D602" s="14" t="s">
        <v>1350</v>
      </c>
      <c r="E602" t="s">
        <v>1351</v>
      </c>
      <c r="F602" t="s">
        <v>1358</v>
      </c>
      <c r="G602" s="14" t="s">
        <v>1359</v>
      </c>
      <c r="H602" s="13">
        <v>4</v>
      </c>
      <c r="I602" s="13">
        <v>2</v>
      </c>
      <c r="J602" s="29">
        <f t="shared" si="10"/>
        <v>0.5</v>
      </c>
      <c r="K602" s="2" t="s">
        <v>28</v>
      </c>
      <c r="L602" s="2">
        <v>12</v>
      </c>
      <c r="M602" s="2" t="s">
        <v>29</v>
      </c>
      <c r="N602" s="13" t="s">
        <v>29</v>
      </c>
      <c r="O602" s="13" t="s">
        <v>744</v>
      </c>
      <c r="P602" s="13">
        <v>2</v>
      </c>
      <c r="Q602" s="13" t="s">
        <v>3978</v>
      </c>
      <c r="R602" s="28"/>
      <c r="S602" s="28"/>
    </row>
    <row r="603" spans="1:19" ht="45" customHeight="1" x14ac:dyDescent="0.25">
      <c r="A603" s="14" t="s">
        <v>1219</v>
      </c>
      <c r="B603" s="14" t="s">
        <v>1349</v>
      </c>
      <c r="C603" s="1">
        <v>2020003050265</v>
      </c>
      <c r="D603" s="14" t="s">
        <v>1350</v>
      </c>
      <c r="E603" t="s">
        <v>1351</v>
      </c>
      <c r="F603" t="s">
        <v>1360</v>
      </c>
      <c r="G603" s="14" t="s">
        <v>1361</v>
      </c>
      <c r="H603" s="13">
        <v>1</v>
      </c>
      <c r="I603" s="13">
        <v>1</v>
      </c>
      <c r="J603" s="29">
        <f t="shared" si="10"/>
        <v>1</v>
      </c>
      <c r="K603" s="2" t="s">
        <v>28</v>
      </c>
      <c r="L603" s="2">
        <v>12</v>
      </c>
      <c r="M603" s="2" t="s">
        <v>29</v>
      </c>
      <c r="N603" s="13" t="s">
        <v>29</v>
      </c>
      <c r="O603" s="13" t="s">
        <v>3780</v>
      </c>
      <c r="P603" s="13">
        <v>1</v>
      </c>
      <c r="Q603" s="13"/>
      <c r="R603" s="28"/>
      <c r="S603" s="28"/>
    </row>
    <row r="604" spans="1:19" ht="45" customHeight="1" x14ac:dyDescent="0.25">
      <c r="A604" s="14" t="s">
        <v>1219</v>
      </c>
      <c r="B604" s="14" t="s">
        <v>1349</v>
      </c>
      <c r="C604" s="1">
        <v>2020003050265</v>
      </c>
      <c r="D604" s="14" t="s">
        <v>1350</v>
      </c>
      <c r="E604" t="s">
        <v>1351</v>
      </c>
      <c r="F604" t="s">
        <v>1362</v>
      </c>
      <c r="G604" s="14" t="s">
        <v>1363</v>
      </c>
      <c r="H604" s="13">
        <v>1</v>
      </c>
      <c r="I604" s="13">
        <v>0</v>
      </c>
      <c r="J604" s="29">
        <f t="shared" si="10"/>
        <v>111</v>
      </c>
      <c r="K604" s="2" t="s">
        <v>28</v>
      </c>
      <c r="L604" s="2">
        <v>12</v>
      </c>
      <c r="M604" s="2" t="s">
        <v>29</v>
      </c>
      <c r="N604" s="13" t="s">
        <v>29</v>
      </c>
      <c r="O604" s="13" t="s">
        <v>3780</v>
      </c>
      <c r="P604" s="13">
        <v>111</v>
      </c>
      <c r="Q604" s="13" t="s">
        <v>3976</v>
      </c>
      <c r="R604" s="28"/>
      <c r="S604" s="28"/>
    </row>
    <row r="605" spans="1:19" ht="45" customHeight="1" x14ac:dyDescent="0.25">
      <c r="A605" s="14" t="s">
        <v>1219</v>
      </c>
      <c r="B605" s="14" t="s">
        <v>1364</v>
      </c>
      <c r="C605" s="1">
        <v>2020003050313</v>
      </c>
      <c r="D605" s="14" t="s">
        <v>1365</v>
      </c>
      <c r="E605" t="s">
        <v>1366</v>
      </c>
      <c r="F605" t="s">
        <v>1367</v>
      </c>
      <c r="G605" s="14" t="s">
        <v>1368</v>
      </c>
      <c r="H605" s="13">
        <v>43</v>
      </c>
      <c r="I605" s="13">
        <v>20</v>
      </c>
      <c r="J605" s="29">
        <f t="shared" si="10"/>
        <v>0</v>
      </c>
      <c r="K605" s="2" t="s">
        <v>142</v>
      </c>
      <c r="L605" s="2">
        <v>12</v>
      </c>
      <c r="M605" s="2" t="s">
        <v>29</v>
      </c>
      <c r="N605" s="13" t="s">
        <v>29</v>
      </c>
      <c r="O605" s="13" t="s">
        <v>3780</v>
      </c>
      <c r="P605" s="13">
        <v>0</v>
      </c>
      <c r="Q605" s="13"/>
      <c r="R605" s="28">
        <v>3795087806</v>
      </c>
      <c r="S605" s="28">
        <v>1100000000</v>
      </c>
    </row>
    <row r="606" spans="1:19" ht="45" customHeight="1" x14ac:dyDescent="0.25">
      <c r="A606" s="14" t="s">
        <v>1219</v>
      </c>
      <c r="B606" s="14" t="s">
        <v>1364</v>
      </c>
      <c r="C606" s="1">
        <v>2020003050313</v>
      </c>
      <c r="D606" s="14" t="s">
        <v>1365</v>
      </c>
      <c r="E606" t="s">
        <v>1366</v>
      </c>
      <c r="F606" t="s">
        <v>1369</v>
      </c>
      <c r="G606" s="14" t="s">
        <v>1370</v>
      </c>
      <c r="H606" s="13">
        <v>30</v>
      </c>
      <c r="I606" s="13">
        <v>20</v>
      </c>
      <c r="J606" s="29">
        <f t="shared" si="10"/>
        <v>0.33333333333333331</v>
      </c>
      <c r="K606" s="2" t="s">
        <v>142</v>
      </c>
      <c r="L606" s="2">
        <v>12</v>
      </c>
      <c r="M606" s="2" t="s">
        <v>29</v>
      </c>
      <c r="N606" s="13" t="s">
        <v>29</v>
      </c>
      <c r="O606" s="13" t="s">
        <v>3780</v>
      </c>
      <c r="P606" s="13">
        <v>10</v>
      </c>
      <c r="Q606" s="13"/>
      <c r="R606" s="28"/>
      <c r="S606" s="28"/>
    </row>
    <row r="607" spans="1:19" ht="45" customHeight="1" x14ac:dyDescent="0.25">
      <c r="A607" s="14" t="s">
        <v>1219</v>
      </c>
      <c r="B607" s="14" t="s">
        <v>1364</v>
      </c>
      <c r="C607" s="1">
        <v>2020003050313</v>
      </c>
      <c r="D607" s="14" t="s">
        <v>1365</v>
      </c>
      <c r="E607" t="s">
        <v>1366</v>
      </c>
      <c r="F607" t="s">
        <v>1371</v>
      </c>
      <c r="G607" s="14" t="s">
        <v>1372</v>
      </c>
      <c r="H607" s="13">
        <v>27</v>
      </c>
      <c r="I607" s="13">
        <v>15</v>
      </c>
      <c r="J607" s="29">
        <f t="shared" si="10"/>
        <v>0.29629629629629628</v>
      </c>
      <c r="K607" s="2" t="s">
        <v>142</v>
      </c>
      <c r="L607" s="2">
        <v>12</v>
      </c>
      <c r="M607" s="2" t="s">
        <v>29</v>
      </c>
      <c r="N607" s="13" t="s">
        <v>29</v>
      </c>
      <c r="O607" s="13" t="s">
        <v>3780</v>
      </c>
      <c r="P607" s="13">
        <v>8</v>
      </c>
      <c r="Q607" s="13" t="s">
        <v>3979</v>
      </c>
      <c r="R607" s="28"/>
      <c r="S607" s="28"/>
    </row>
    <row r="608" spans="1:19" ht="60" customHeight="1" x14ac:dyDescent="0.25">
      <c r="A608" s="14" t="s">
        <v>1219</v>
      </c>
      <c r="B608" s="14" t="s">
        <v>1373</v>
      </c>
      <c r="C608" s="1">
        <v>2020003050317</v>
      </c>
      <c r="D608" s="14" t="s">
        <v>1374</v>
      </c>
      <c r="E608" t="s">
        <v>1375</v>
      </c>
      <c r="F608" t="s">
        <v>1376</v>
      </c>
      <c r="G608" s="14" t="s">
        <v>1377</v>
      </c>
      <c r="H608" s="13">
        <v>413</v>
      </c>
      <c r="I608" s="13">
        <v>413</v>
      </c>
      <c r="J608" s="29">
        <f t="shared" si="10"/>
        <v>1.4963680387409202</v>
      </c>
      <c r="K608" s="2" t="s">
        <v>28</v>
      </c>
      <c r="L608" s="2">
        <v>12</v>
      </c>
      <c r="M608" s="2" t="s">
        <v>29</v>
      </c>
      <c r="N608" s="13" t="s">
        <v>29</v>
      </c>
      <c r="O608" s="13" t="s">
        <v>3780</v>
      </c>
      <c r="P608" s="13">
        <v>618</v>
      </c>
      <c r="Q608" s="13" t="s">
        <v>3980</v>
      </c>
      <c r="R608" s="28">
        <v>3462627340</v>
      </c>
      <c r="S608" s="28">
        <v>57650000</v>
      </c>
    </row>
    <row r="609" spans="1:19" ht="60" customHeight="1" x14ac:dyDescent="0.25">
      <c r="A609" s="14" t="s">
        <v>1219</v>
      </c>
      <c r="B609" s="14" t="s">
        <v>1373</v>
      </c>
      <c r="C609" s="1">
        <v>2020003050317</v>
      </c>
      <c r="D609" s="14" t="s">
        <v>1374</v>
      </c>
      <c r="E609" t="s">
        <v>1375</v>
      </c>
      <c r="F609" t="s">
        <v>1378</v>
      </c>
      <c r="G609" s="14" t="s">
        <v>1379</v>
      </c>
      <c r="H609" s="13">
        <v>196106</v>
      </c>
      <c r="I609" s="13">
        <v>196106</v>
      </c>
      <c r="J609" s="29">
        <f t="shared" si="10"/>
        <v>1.438405760150123</v>
      </c>
      <c r="K609" s="2" t="s">
        <v>28</v>
      </c>
      <c r="L609" s="2">
        <v>12</v>
      </c>
      <c r="M609" s="2" t="s">
        <v>29</v>
      </c>
      <c r="N609" s="13" t="s">
        <v>29</v>
      </c>
      <c r="O609" s="13" t="s">
        <v>3780</v>
      </c>
      <c r="P609" s="13">
        <v>282080</v>
      </c>
      <c r="Q609" s="13" t="s">
        <v>3981</v>
      </c>
      <c r="R609" s="28"/>
      <c r="S609" s="28"/>
    </row>
    <row r="610" spans="1:19" ht="60" customHeight="1" x14ac:dyDescent="0.25">
      <c r="A610" s="14" t="s">
        <v>1219</v>
      </c>
      <c r="B610" s="14" t="s">
        <v>1373</v>
      </c>
      <c r="C610" s="1">
        <v>2020003050317</v>
      </c>
      <c r="D610" s="14" t="s">
        <v>1374</v>
      </c>
      <c r="E610" t="s">
        <v>1375</v>
      </c>
      <c r="F610" t="s">
        <v>1380</v>
      </c>
      <c r="G610" s="14" t="s">
        <v>1381</v>
      </c>
      <c r="H610" s="13">
        <v>46</v>
      </c>
      <c r="I610" s="13">
        <v>46</v>
      </c>
      <c r="J610" s="29">
        <f t="shared" si="10"/>
        <v>1.9565217391304348</v>
      </c>
      <c r="K610" s="2" t="s">
        <v>28</v>
      </c>
      <c r="L610" s="2">
        <v>12</v>
      </c>
      <c r="M610" s="2" t="s">
        <v>29</v>
      </c>
      <c r="N610" s="13" t="s">
        <v>29</v>
      </c>
      <c r="O610" s="13" t="s">
        <v>3780</v>
      </c>
      <c r="P610" s="13">
        <v>90</v>
      </c>
      <c r="Q610" s="13" t="s">
        <v>3982</v>
      </c>
      <c r="R610" s="28"/>
      <c r="S610" s="28"/>
    </row>
    <row r="611" spans="1:19" ht="30" customHeight="1" x14ac:dyDescent="0.25">
      <c r="A611" s="14" t="s">
        <v>1219</v>
      </c>
      <c r="B611" s="14" t="s">
        <v>1373</v>
      </c>
      <c r="C611" s="1">
        <v>2020003050317</v>
      </c>
      <c r="D611" s="14" t="s">
        <v>1374</v>
      </c>
      <c r="E611" t="s">
        <v>1375</v>
      </c>
      <c r="F611" t="s">
        <v>1382</v>
      </c>
      <c r="G611" s="14" t="s">
        <v>1383</v>
      </c>
      <c r="H611" s="13">
        <v>5</v>
      </c>
      <c r="I611" s="13">
        <v>5</v>
      </c>
      <c r="J611" s="29">
        <f t="shared" si="10"/>
        <v>2.2000000000000002</v>
      </c>
      <c r="K611" s="2" t="s">
        <v>28</v>
      </c>
      <c r="L611" s="2">
        <v>12</v>
      </c>
      <c r="M611" s="2" t="s">
        <v>29</v>
      </c>
      <c r="N611" s="13" t="s">
        <v>29</v>
      </c>
      <c r="O611" s="13" t="s">
        <v>3780</v>
      </c>
      <c r="P611" s="13">
        <v>11</v>
      </c>
      <c r="Q611" s="13" t="s">
        <v>3983</v>
      </c>
      <c r="R611" s="28"/>
      <c r="S611" s="28"/>
    </row>
    <row r="612" spans="1:19" ht="30" customHeight="1" x14ac:dyDescent="0.25">
      <c r="A612" s="14" t="s">
        <v>1219</v>
      </c>
      <c r="B612" s="14" t="s">
        <v>1384</v>
      </c>
      <c r="C612" s="1">
        <v>2020003050318</v>
      </c>
      <c r="D612" s="14" t="s">
        <v>1385</v>
      </c>
      <c r="E612" t="s">
        <v>1386</v>
      </c>
      <c r="F612" t="s">
        <v>1387</v>
      </c>
      <c r="G612" s="14" t="s">
        <v>1388</v>
      </c>
      <c r="H612" s="13">
        <v>88</v>
      </c>
      <c r="I612" s="13">
        <v>60</v>
      </c>
      <c r="J612" s="29">
        <f t="shared" si="10"/>
        <v>0.80681818181818177</v>
      </c>
      <c r="K612" s="2" t="s">
        <v>28</v>
      </c>
      <c r="L612" s="2">
        <v>12</v>
      </c>
      <c r="M612" s="2" t="s">
        <v>29</v>
      </c>
      <c r="N612" s="13" t="s">
        <v>29</v>
      </c>
      <c r="O612" s="13" t="s">
        <v>3780</v>
      </c>
      <c r="P612" s="13">
        <v>71</v>
      </c>
      <c r="Q612" s="13"/>
      <c r="R612" s="28">
        <v>3310000000</v>
      </c>
      <c r="S612" s="28">
        <v>940563760</v>
      </c>
    </row>
    <row r="613" spans="1:19" ht="30" customHeight="1" x14ac:dyDescent="0.25">
      <c r="A613" s="14" t="s">
        <v>1219</v>
      </c>
      <c r="B613" s="14" t="s">
        <v>1384</v>
      </c>
      <c r="C613" s="1">
        <v>2020003050318</v>
      </c>
      <c r="D613" s="14" t="s">
        <v>1385</v>
      </c>
      <c r="E613" t="s">
        <v>1386</v>
      </c>
      <c r="F613" t="s">
        <v>1389</v>
      </c>
      <c r="G613" s="14" t="s">
        <v>1390</v>
      </c>
      <c r="H613" s="13">
        <v>65</v>
      </c>
      <c r="I613" s="13">
        <v>50</v>
      </c>
      <c r="J613" s="29">
        <f t="shared" si="10"/>
        <v>0.64615384615384619</v>
      </c>
      <c r="K613" s="2" t="s">
        <v>28</v>
      </c>
      <c r="L613" s="2">
        <v>12</v>
      </c>
      <c r="M613" s="2" t="s">
        <v>29</v>
      </c>
      <c r="N613" s="13" t="s">
        <v>29</v>
      </c>
      <c r="O613" s="13" t="s">
        <v>3780</v>
      </c>
      <c r="P613" s="13">
        <v>42</v>
      </c>
      <c r="Q613" s="13"/>
      <c r="R613" s="28"/>
      <c r="S613" s="28"/>
    </row>
    <row r="614" spans="1:19" ht="30" customHeight="1" x14ac:dyDescent="0.25">
      <c r="A614" s="14" t="s">
        <v>1219</v>
      </c>
      <c r="B614" s="14" t="s">
        <v>1384</v>
      </c>
      <c r="C614" s="1">
        <v>2020003050318</v>
      </c>
      <c r="D614" s="14" t="s">
        <v>1385</v>
      </c>
      <c r="E614" t="s">
        <v>1386</v>
      </c>
      <c r="F614" t="s">
        <v>1391</v>
      </c>
      <c r="G614" s="14" t="s">
        <v>1392</v>
      </c>
      <c r="H614" s="13">
        <v>20</v>
      </c>
      <c r="I614" s="13">
        <v>10</v>
      </c>
      <c r="J614" s="29">
        <f t="shared" si="10"/>
        <v>3.5</v>
      </c>
      <c r="K614" s="2" t="s">
        <v>28</v>
      </c>
      <c r="L614" s="2">
        <v>12</v>
      </c>
      <c r="M614" s="2" t="s">
        <v>29</v>
      </c>
      <c r="N614" s="13" t="s">
        <v>29</v>
      </c>
      <c r="O614" s="13" t="s">
        <v>3780</v>
      </c>
      <c r="P614" s="13">
        <v>70</v>
      </c>
      <c r="Q614" s="13" t="s">
        <v>3984</v>
      </c>
      <c r="R614" s="28"/>
      <c r="S614" s="28"/>
    </row>
    <row r="615" spans="1:19" ht="30" customHeight="1" x14ac:dyDescent="0.25">
      <c r="A615" s="14" t="s">
        <v>1219</v>
      </c>
      <c r="B615" s="14" t="s">
        <v>1384</v>
      </c>
      <c r="C615" s="1">
        <v>2020003050318</v>
      </c>
      <c r="D615" s="14" t="s">
        <v>1385</v>
      </c>
      <c r="E615" t="s">
        <v>1386</v>
      </c>
      <c r="F615" t="s">
        <v>1393</v>
      </c>
      <c r="G615" s="14" t="s">
        <v>1394</v>
      </c>
      <c r="H615" s="13">
        <v>10</v>
      </c>
      <c r="I615" s="13">
        <v>10</v>
      </c>
      <c r="J615" s="29">
        <f t="shared" si="10"/>
        <v>0.1</v>
      </c>
      <c r="K615" s="2" t="s">
        <v>28</v>
      </c>
      <c r="L615" s="2">
        <v>12</v>
      </c>
      <c r="M615" s="2" t="s">
        <v>29</v>
      </c>
      <c r="N615" s="13" t="s">
        <v>29</v>
      </c>
      <c r="O615" s="13" t="s">
        <v>3780</v>
      </c>
      <c r="P615" s="13">
        <v>1</v>
      </c>
      <c r="Q615" s="13" t="s">
        <v>3985</v>
      </c>
      <c r="R615" s="28"/>
      <c r="S615" s="28"/>
    </row>
    <row r="616" spans="1:19" ht="30" customHeight="1" x14ac:dyDescent="0.25">
      <c r="A616" s="14" t="s">
        <v>1395</v>
      </c>
      <c r="B616" s="14" t="s">
        <v>1396</v>
      </c>
      <c r="C616" s="1">
        <v>2020003050107</v>
      </c>
      <c r="D616" s="14" t="s">
        <v>1397</v>
      </c>
      <c r="E616" t="s">
        <v>1398</v>
      </c>
      <c r="F616" t="s">
        <v>1399</v>
      </c>
      <c r="G616" s="14" t="s">
        <v>1400</v>
      </c>
      <c r="H616" s="13">
        <v>10</v>
      </c>
      <c r="I616" s="13">
        <v>5</v>
      </c>
      <c r="J616" s="29">
        <f t="shared" si="10"/>
        <v>1.1000000000000001</v>
      </c>
      <c r="K616" s="2" t="s">
        <v>28</v>
      </c>
      <c r="L616" s="2">
        <v>12</v>
      </c>
      <c r="M616" s="2" t="s">
        <v>29</v>
      </c>
      <c r="N616" s="13" t="s">
        <v>29</v>
      </c>
      <c r="O616" s="13" t="s">
        <v>744</v>
      </c>
      <c r="P616" s="13">
        <v>11</v>
      </c>
      <c r="Q616" s="13"/>
      <c r="R616" s="28">
        <v>600000000</v>
      </c>
      <c r="S616" s="28">
        <v>134510056</v>
      </c>
    </row>
    <row r="617" spans="1:19" ht="30" customHeight="1" x14ac:dyDescent="0.25">
      <c r="A617" s="14" t="s">
        <v>1395</v>
      </c>
      <c r="B617" s="14" t="s">
        <v>1396</v>
      </c>
      <c r="C617" s="1">
        <v>2020003050107</v>
      </c>
      <c r="D617" s="14" t="s">
        <v>1397</v>
      </c>
      <c r="E617" t="s">
        <v>1398</v>
      </c>
      <c r="F617" t="s">
        <v>1401</v>
      </c>
      <c r="G617" s="14" t="s">
        <v>1402</v>
      </c>
      <c r="H617" s="13">
        <v>2</v>
      </c>
      <c r="I617" s="13">
        <v>1</v>
      </c>
      <c r="J617" s="29">
        <f t="shared" si="10"/>
        <v>0.5</v>
      </c>
      <c r="K617" s="2" t="s">
        <v>28</v>
      </c>
      <c r="L617" s="2">
        <v>12</v>
      </c>
      <c r="M617" s="2" t="s">
        <v>29</v>
      </c>
      <c r="N617" s="13" t="s">
        <v>29</v>
      </c>
      <c r="O617" s="13" t="s">
        <v>744</v>
      </c>
      <c r="P617" s="13">
        <v>1</v>
      </c>
      <c r="Q617" s="13"/>
      <c r="R617" s="28"/>
      <c r="S617" s="28"/>
    </row>
    <row r="618" spans="1:19" ht="30" customHeight="1" x14ac:dyDescent="0.25">
      <c r="A618" s="14" t="s">
        <v>1395</v>
      </c>
      <c r="B618" s="14" t="s">
        <v>1396</v>
      </c>
      <c r="C618" s="1">
        <v>2020003050107</v>
      </c>
      <c r="D618" s="14" t="s">
        <v>1397</v>
      </c>
      <c r="E618" t="s">
        <v>1398</v>
      </c>
      <c r="F618" t="s">
        <v>1403</v>
      </c>
      <c r="G618" s="14" t="s">
        <v>1404</v>
      </c>
      <c r="H618" s="13">
        <v>3</v>
      </c>
      <c r="I618" s="13">
        <v>0</v>
      </c>
      <c r="J618" s="29">
        <f t="shared" si="10"/>
        <v>0</v>
      </c>
      <c r="K618" s="2" t="s">
        <v>28</v>
      </c>
      <c r="L618" s="2">
        <v>12</v>
      </c>
      <c r="M618" s="2" t="s">
        <v>29</v>
      </c>
      <c r="N618" s="13" t="s">
        <v>29</v>
      </c>
      <c r="O618" s="13" t="s">
        <v>744</v>
      </c>
      <c r="P618" s="13">
        <v>0</v>
      </c>
      <c r="Q618" s="13"/>
      <c r="R618" s="28"/>
      <c r="S618" s="28"/>
    </row>
    <row r="619" spans="1:19" ht="30" customHeight="1" x14ac:dyDescent="0.25">
      <c r="A619" s="14" t="s">
        <v>1395</v>
      </c>
      <c r="B619" s="14" t="s">
        <v>1396</v>
      </c>
      <c r="C619" s="1">
        <v>2020003050107</v>
      </c>
      <c r="D619" s="14" t="s">
        <v>1397</v>
      </c>
      <c r="E619" t="s">
        <v>1398</v>
      </c>
      <c r="F619" t="s">
        <v>1405</v>
      </c>
      <c r="G619" s="14" t="s">
        <v>1406</v>
      </c>
      <c r="H619" s="13">
        <v>500000</v>
      </c>
      <c r="I619" s="13">
        <v>300000</v>
      </c>
      <c r="J619" s="29">
        <f t="shared" si="10"/>
        <v>0.29221999999999998</v>
      </c>
      <c r="K619" s="2" t="s">
        <v>28</v>
      </c>
      <c r="L619" s="2">
        <v>12</v>
      </c>
      <c r="M619" s="2" t="s">
        <v>29</v>
      </c>
      <c r="N619" s="13" t="s">
        <v>29</v>
      </c>
      <c r="O619" s="13" t="s">
        <v>744</v>
      </c>
      <c r="P619" s="13">
        <v>146110</v>
      </c>
      <c r="Q619" s="13"/>
      <c r="R619" s="28"/>
      <c r="S619" s="28"/>
    </row>
    <row r="620" spans="1:19" ht="30" customHeight="1" x14ac:dyDescent="0.25">
      <c r="A620" s="14" t="s">
        <v>1395</v>
      </c>
      <c r="B620" s="14" t="s">
        <v>1396</v>
      </c>
      <c r="C620" s="1">
        <v>2020003050107</v>
      </c>
      <c r="D620" s="14" t="s">
        <v>1397</v>
      </c>
      <c r="E620" t="s">
        <v>1398</v>
      </c>
      <c r="F620" t="s">
        <v>1407</v>
      </c>
      <c r="G620" s="14" t="s">
        <v>1408</v>
      </c>
      <c r="H620" s="13">
        <v>9</v>
      </c>
      <c r="I620" s="13">
        <v>5</v>
      </c>
      <c r="J620" s="29">
        <f t="shared" si="10"/>
        <v>0.55555555555555558</v>
      </c>
      <c r="K620" s="2" t="s">
        <v>28</v>
      </c>
      <c r="L620" s="2">
        <v>12</v>
      </c>
      <c r="M620" s="2" t="s">
        <v>29</v>
      </c>
      <c r="N620" s="13" t="s">
        <v>29</v>
      </c>
      <c r="O620" s="13" t="s">
        <v>744</v>
      </c>
      <c r="P620" s="13">
        <v>5</v>
      </c>
      <c r="Q620" s="13"/>
      <c r="R620" s="28"/>
      <c r="S620" s="28"/>
    </row>
    <row r="621" spans="1:19" ht="30" customHeight="1" x14ac:dyDescent="0.25">
      <c r="A621" s="14" t="s">
        <v>1395</v>
      </c>
      <c r="B621" s="14" t="s">
        <v>1396</v>
      </c>
      <c r="C621" s="1">
        <v>2020003050107</v>
      </c>
      <c r="D621" s="14" t="s">
        <v>1397</v>
      </c>
      <c r="E621" t="s">
        <v>1398</v>
      </c>
      <c r="F621" t="s">
        <v>1409</v>
      </c>
      <c r="G621" s="14" t="s">
        <v>1410</v>
      </c>
      <c r="H621" s="13">
        <v>500000</v>
      </c>
      <c r="I621" s="13">
        <v>300000</v>
      </c>
      <c r="J621" s="29">
        <f t="shared" si="10"/>
        <v>0.29221999999999998</v>
      </c>
      <c r="K621" s="2" t="s">
        <v>28</v>
      </c>
      <c r="L621" s="2">
        <v>12</v>
      </c>
      <c r="M621" s="2" t="s">
        <v>29</v>
      </c>
      <c r="N621" s="13" t="s">
        <v>29</v>
      </c>
      <c r="O621" s="13" t="s">
        <v>744</v>
      </c>
      <c r="P621" s="13">
        <v>146110</v>
      </c>
      <c r="Q621" s="13"/>
      <c r="R621" s="28"/>
      <c r="S621" s="28"/>
    </row>
    <row r="622" spans="1:19" ht="30" customHeight="1" x14ac:dyDescent="0.25">
      <c r="A622" s="14" t="s">
        <v>1395</v>
      </c>
      <c r="B622" s="14" t="s">
        <v>1411</v>
      </c>
      <c r="C622" s="1">
        <v>2020003050111</v>
      </c>
      <c r="D622" s="14" t="s">
        <v>1412</v>
      </c>
      <c r="E622" t="s">
        <v>1413</v>
      </c>
      <c r="F622" t="s">
        <v>1414</v>
      </c>
      <c r="G622" s="14" t="s">
        <v>1415</v>
      </c>
      <c r="H622" s="13">
        <v>1</v>
      </c>
      <c r="I622" s="13">
        <v>1</v>
      </c>
      <c r="J622" s="29">
        <f t="shared" si="10"/>
        <v>1</v>
      </c>
      <c r="K622" s="2" t="s">
        <v>28</v>
      </c>
      <c r="L622" s="2">
        <v>12</v>
      </c>
      <c r="M622" s="2" t="s">
        <v>29</v>
      </c>
      <c r="N622" s="13" t="s">
        <v>29</v>
      </c>
      <c r="O622" s="13" t="s">
        <v>744</v>
      </c>
      <c r="P622" s="13">
        <v>1</v>
      </c>
      <c r="Q622" s="13"/>
      <c r="R622" s="28">
        <v>10232740190</v>
      </c>
      <c r="S622" s="28">
        <v>690449048</v>
      </c>
    </row>
    <row r="623" spans="1:19" ht="45" customHeight="1" x14ac:dyDescent="0.25">
      <c r="A623" s="14" t="s">
        <v>1395</v>
      </c>
      <c r="B623" s="14" t="s">
        <v>1411</v>
      </c>
      <c r="C623" s="1">
        <v>2020003050111</v>
      </c>
      <c r="D623" s="14" t="s">
        <v>1412</v>
      </c>
      <c r="E623" t="s">
        <v>1413</v>
      </c>
      <c r="F623" t="s">
        <v>1416</v>
      </c>
      <c r="G623" s="14" t="s">
        <v>1417</v>
      </c>
      <c r="H623" s="13">
        <v>20</v>
      </c>
      <c r="I623" s="13">
        <v>13</v>
      </c>
      <c r="J623" s="29">
        <f t="shared" si="10"/>
        <v>0.39249999999999996</v>
      </c>
      <c r="K623" s="2" t="s">
        <v>1418</v>
      </c>
      <c r="L623" s="2">
        <v>12</v>
      </c>
      <c r="M623" s="2" t="s">
        <v>29</v>
      </c>
      <c r="N623" s="13" t="s">
        <v>29</v>
      </c>
      <c r="O623" s="13" t="s">
        <v>744</v>
      </c>
      <c r="P623" s="13" t="s">
        <v>3986</v>
      </c>
      <c r="Q623" s="13"/>
      <c r="R623" s="28"/>
      <c r="S623" s="28"/>
    </row>
    <row r="624" spans="1:19" ht="45" customHeight="1" x14ac:dyDescent="0.25">
      <c r="A624" s="14" t="s">
        <v>1395</v>
      </c>
      <c r="B624" s="14" t="s">
        <v>1411</v>
      </c>
      <c r="C624" s="1">
        <v>2020003050111</v>
      </c>
      <c r="D624" s="14" t="s">
        <v>1412</v>
      </c>
      <c r="E624" t="s">
        <v>1413</v>
      </c>
      <c r="F624" t="s">
        <v>1419</v>
      </c>
      <c r="G624" s="14" t="s">
        <v>1410</v>
      </c>
      <c r="H624" s="13">
        <v>1</v>
      </c>
      <c r="I624" s="13">
        <v>1</v>
      </c>
      <c r="J624" s="29">
        <f t="shared" si="10"/>
        <v>1</v>
      </c>
      <c r="K624" s="2" t="s">
        <v>28</v>
      </c>
      <c r="L624" s="2">
        <v>12</v>
      </c>
      <c r="M624" s="2" t="s">
        <v>29</v>
      </c>
      <c r="N624" s="13" t="s">
        <v>29</v>
      </c>
      <c r="O624" s="13" t="s">
        <v>744</v>
      </c>
      <c r="P624" s="13">
        <v>1</v>
      </c>
      <c r="Q624" s="13"/>
      <c r="R624" s="28"/>
      <c r="S624" s="28"/>
    </row>
    <row r="625" spans="1:19" ht="45" customHeight="1" x14ac:dyDescent="0.25">
      <c r="A625" s="14" t="s">
        <v>1395</v>
      </c>
      <c r="B625" s="14" t="s">
        <v>1411</v>
      </c>
      <c r="C625" s="1">
        <v>2020003050111</v>
      </c>
      <c r="D625" s="14" t="s">
        <v>1412</v>
      </c>
      <c r="E625" t="s">
        <v>1413</v>
      </c>
      <c r="F625" t="s">
        <v>1420</v>
      </c>
      <c r="G625" s="14" t="s">
        <v>1421</v>
      </c>
      <c r="H625" s="13">
        <v>1</v>
      </c>
      <c r="I625" s="13">
        <v>0</v>
      </c>
      <c r="J625" s="29">
        <f t="shared" si="10"/>
        <v>2</v>
      </c>
      <c r="K625" s="2" t="s">
        <v>28</v>
      </c>
      <c r="L625" s="2">
        <v>9</v>
      </c>
      <c r="M625" s="2" t="s">
        <v>29</v>
      </c>
      <c r="N625" s="13" t="s">
        <v>29</v>
      </c>
      <c r="O625" s="13" t="s">
        <v>3987</v>
      </c>
      <c r="P625" s="13">
        <v>2</v>
      </c>
      <c r="Q625" s="13"/>
      <c r="R625" s="28"/>
      <c r="S625" s="28"/>
    </row>
    <row r="626" spans="1:19" ht="45" customHeight="1" x14ac:dyDescent="0.25">
      <c r="A626" s="14" t="s">
        <v>1395</v>
      </c>
      <c r="B626" s="14" t="s">
        <v>1422</v>
      </c>
      <c r="C626" s="1">
        <v>2020003050269</v>
      </c>
      <c r="D626" s="14" t="s">
        <v>1423</v>
      </c>
      <c r="E626" t="s">
        <v>1424</v>
      </c>
      <c r="F626" t="s">
        <v>1425</v>
      </c>
      <c r="G626" s="14" t="s">
        <v>1426</v>
      </c>
      <c r="H626" s="13">
        <v>15</v>
      </c>
      <c r="I626" s="13">
        <v>8</v>
      </c>
      <c r="J626" s="29">
        <f t="shared" si="10"/>
        <v>0.2</v>
      </c>
      <c r="K626" s="2" t="s">
        <v>28</v>
      </c>
      <c r="L626" s="2">
        <v>12</v>
      </c>
      <c r="M626" s="2" t="s">
        <v>29</v>
      </c>
      <c r="N626" s="13" t="s">
        <v>29</v>
      </c>
      <c r="O626" s="13" t="s">
        <v>744</v>
      </c>
      <c r="P626" s="13">
        <v>3</v>
      </c>
      <c r="Q626" s="13"/>
      <c r="R626" s="28">
        <v>359115350</v>
      </c>
      <c r="S626" s="28">
        <v>327322746</v>
      </c>
    </row>
    <row r="627" spans="1:19" ht="30" customHeight="1" x14ac:dyDescent="0.25">
      <c r="A627" s="14" t="s">
        <v>1395</v>
      </c>
      <c r="B627" s="14" t="s">
        <v>1422</v>
      </c>
      <c r="C627" s="1">
        <v>2020003050269</v>
      </c>
      <c r="D627" s="14" t="s">
        <v>1423</v>
      </c>
      <c r="E627" t="s">
        <v>1424</v>
      </c>
      <c r="F627" t="s">
        <v>1427</v>
      </c>
      <c r="G627" s="14" t="s">
        <v>1410</v>
      </c>
      <c r="H627" s="13">
        <v>1</v>
      </c>
      <c r="I627" s="13">
        <v>1</v>
      </c>
      <c r="J627" s="29">
        <f t="shared" si="10"/>
        <v>1</v>
      </c>
      <c r="K627" s="2" t="s">
        <v>28</v>
      </c>
      <c r="L627" s="2">
        <v>12</v>
      </c>
      <c r="M627" s="2" t="s">
        <v>29</v>
      </c>
      <c r="N627" s="13" t="s">
        <v>29</v>
      </c>
      <c r="O627" s="13" t="s">
        <v>744</v>
      </c>
      <c r="P627" s="13">
        <v>1</v>
      </c>
      <c r="Q627" s="13"/>
      <c r="R627" s="28"/>
      <c r="S627" s="28"/>
    </row>
    <row r="628" spans="1:19" ht="30" customHeight="1" x14ac:dyDescent="0.25">
      <c r="A628" s="14" t="s">
        <v>1395</v>
      </c>
      <c r="B628" s="14" t="s">
        <v>1428</v>
      </c>
      <c r="C628" s="1">
        <v>2020003050276</v>
      </c>
      <c r="D628" s="14" t="s">
        <v>1429</v>
      </c>
      <c r="E628" t="s">
        <v>1430</v>
      </c>
      <c r="F628" t="s">
        <v>1431</v>
      </c>
      <c r="G628" s="14" t="s">
        <v>1432</v>
      </c>
      <c r="H628" s="13">
        <v>2</v>
      </c>
      <c r="I628" s="13">
        <v>1</v>
      </c>
      <c r="J628" s="29">
        <f t="shared" si="10"/>
        <v>0.5</v>
      </c>
      <c r="K628" s="2" t="s">
        <v>28</v>
      </c>
      <c r="L628" s="2">
        <v>12</v>
      </c>
      <c r="M628" s="2" t="s">
        <v>29</v>
      </c>
      <c r="N628" s="13" t="s">
        <v>29</v>
      </c>
      <c r="O628" s="13" t="s">
        <v>744</v>
      </c>
      <c r="P628" s="13">
        <v>1</v>
      </c>
      <c r="Q628" s="13"/>
      <c r="R628" s="28">
        <v>15321300</v>
      </c>
      <c r="S628" s="28">
        <v>105608</v>
      </c>
    </row>
    <row r="629" spans="1:19" ht="30" customHeight="1" x14ac:dyDescent="0.25">
      <c r="A629" s="14" t="s">
        <v>1395</v>
      </c>
      <c r="B629" s="14" t="s">
        <v>1428</v>
      </c>
      <c r="C629" s="1">
        <v>2020003050276</v>
      </c>
      <c r="D629" s="14" t="s">
        <v>1429</v>
      </c>
      <c r="E629" t="s">
        <v>1430</v>
      </c>
      <c r="F629" t="s">
        <v>1433</v>
      </c>
      <c r="G629" s="14" t="s">
        <v>1434</v>
      </c>
      <c r="H629" s="13">
        <v>110</v>
      </c>
      <c r="I629" s="13">
        <v>0</v>
      </c>
      <c r="J629" s="29">
        <f t="shared" si="10"/>
        <v>0</v>
      </c>
      <c r="K629" s="2" t="s">
        <v>28</v>
      </c>
      <c r="L629" s="2">
        <v>12</v>
      </c>
      <c r="M629" s="2" t="s">
        <v>29</v>
      </c>
      <c r="N629" s="13" t="s">
        <v>29</v>
      </c>
      <c r="O629" s="13" t="s">
        <v>744</v>
      </c>
      <c r="P629" s="13">
        <v>0</v>
      </c>
      <c r="Q629" s="13"/>
      <c r="R629" s="28"/>
      <c r="S629" s="28"/>
    </row>
    <row r="630" spans="1:19" ht="30" customHeight="1" x14ac:dyDescent="0.25">
      <c r="A630" s="14" t="s">
        <v>1395</v>
      </c>
      <c r="B630" s="14" t="s">
        <v>1428</v>
      </c>
      <c r="C630" s="1">
        <v>2020003050276</v>
      </c>
      <c r="D630" s="14" t="s">
        <v>1429</v>
      </c>
      <c r="E630" t="s">
        <v>1430</v>
      </c>
      <c r="F630" t="s">
        <v>1435</v>
      </c>
      <c r="G630" s="14" t="s">
        <v>1410</v>
      </c>
      <c r="H630" s="13">
        <v>1</v>
      </c>
      <c r="I630" s="13">
        <v>1</v>
      </c>
      <c r="J630" s="29">
        <f t="shared" si="10"/>
        <v>1</v>
      </c>
      <c r="K630" s="2" t="s">
        <v>28</v>
      </c>
      <c r="L630" s="2">
        <v>12</v>
      </c>
      <c r="M630" s="2" t="s">
        <v>29</v>
      </c>
      <c r="N630" s="13" t="s">
        <v>29</v>
      </c>
      <c r="O630" s="13" t="s">
        <v>744</v>
      </c>
      <c r="P630" s="13">
        <v>1</v>
      </c>
      <c r="Q630" s="13"/>
      <c r="R630" s="28"/>
      <c r="S630" s="28"/>
    </row>
    <row r="631" spans="1:19" ht="30" customHeight="1" x14ac:dyDescent="0.25">
      <c r="A631" s="14" t="s">
        <v>1395</v>
      </c>
      <c r="B631" s="14" t="s">
        <v>1436</v>
      </c>
      <c r="C631" s="1">
        <v>2020003050277</v>
      </c>
      <c r="D631" s="14" t="s">
        <v>1437</v>
      </c>
      <c r="E631" t="s">
        <v>1438</v>
      </c>
      <c r="F631" t="s">
        <v>1439</v>
      </c>
      <c r="G631" s="14" t="s">
        <v>1440</v>
      </c>
      <c r="H631" s="13">
        <v>90</v>
      </c>
      <c r="I631" s="13">
        <v>50</v>
      </c>
      <c r="J631" s="29">
        <f t="shared" si="10"/>
        <v>0.55555555555555558</v>
      </c>
      <c r="K631" s="2" t="s">
        <v>142</v>
      </c>
      <c r="L631" s="2">
        <v>12</v>
      </c>
      <c r="M631" s="2" t="s">
        <v>29</v>
      </c>
      <c r="N631" s="13" t="s">
        <v>29</v>
      </c>
      <c r="O631" s="13" t="s">
        <v>744</v>
      </c>
      <c r="P631" s="13">
        <v>50</v>
      </c>
      <c r="Q631" s="13"/>
      <c r="R631" s="28">
        <v>2815130050</v>
      </c>
      <c r="S631" s="28">
        <v>133537846</v>
      </c>
    </row>
    <row r="632" spans="1:19" ht="75" customHeight="1" x14ac:dyDescent="0.25">
      <c r="A632" s="14" t="s">
        <v>1395</v>
      </c>
      <c r="B632" s="14" t="s">
        <v>1436</v>
      </c>
      <c r="C632" s="1">
        <v>2020003050277</v>
      </c>
      <c r="D632" s="14" t="s">
        <v>1437</v>
      </c>
      <c r="E632" t="s">
        <v>1438</v>
      </c>
      <c r="F632" t="s">
        <v>1441</v>
      </c>
      <c r="G632" s="14" t="s">
        <v>1442</v>
      </c>
      <c r="H632" s="13">
        <v>25</v>
      </c>
      <c r="I632" s="13">
        <v>0</v>
      </c>
      <c r="J632" s="29">
        <f t="shared" si="10"/>
        <v>0</v>
      </c>
      <c r="K632" s="2" t="s">
        <v>142</v>
      </c>
      <c r="L632" s="2">
        <v>12</v>
      </c>
      <c r="M632" s="2" t="s">
        <v>29</v>
      </c>
      <c r="N632" s="13" t="s">
        <v>29</v>
      </c>
      <c r="O632" s="13" t="s">
        <v>744</v>
      </c>
      <c r="P632" s="13">
        <v>0</v>
      </c>
      <c r="Q632" s="13"/>
      <c r="R632" s="28"/>
      <c r="S632" s="28"/>
    </row>
    <row r="633" spans="1:19" ht="75" customHeight="1" x14ac:dyDescent="0.25">
      <c r="A633" s="14" t="s">
        <v>1395</v>
      </c>
      <c r="B633" s="14" t="s">
        <v>1436</v>
      </c>
      <c r="C633" s="1">
        <v>2020003050277</v>
      </c>
      <c r="D633" s="14" t="s">
        <v>1437</v>
      </c>
      <c r="E633" t="s">
        <v>1438</v>
      </c>
      <c r="F633" t="s">
        <v>1443</v>
      </c>
      <c r="G633" s="14" t="s">
        <v>1444</v>
      </c>
      <c r="H633" s="13">
        <v>20</v>
      </c>
      <c r="I633" s="13">
        <v>15</v>
      </c>
      <c r="J633" s="29">
        <f t="shared" si="10"/>
        <v>0.75</v>
      </c>
      <c r="K633" s="2" t="s">
        <v>28</v>
      </c>
      <c r="L633" s="2">
        <v>12</v>
      </c>
      <c r="M633" s="2" t="s">
        <v>29</v>
      </c>
      <c r="N633" s="13" t="s">
        <v>29</v>
      </c>
      <c r="O633" s="13" t="s">
        <v>744</v>
      </c>
      <c r="P633" s="13">
        <v>15</v>
      </c>
      <c r="Q633" s="13"/>
      <c r="R633" s="28"/>
      <c r="S633" s="28"/>
    </row>
    <row r="634" spans="1:19" ht="60" customHeight="1" x14ac:dyDescent="0.25">
      <c r="A634" s="14" t="s">
        <v>1395</v>
      </c>
      <c r="B634" s="14" t="s">
        <v>1436</v>
      </c>
      <c r="C634" s="1">
        <v>2020003050277</v>
      </c>
      <c r="D634" s="14" t="s">
        <v>1437</v>
      </c>
      <c r="E634" t="s">
        <v>1438</v>
      </c>
      <c r="F634" t="s">
        <v>1445</v>
      </c>
      <c r="G634" s="14" t="s">
        <v>1446</v>
      </c>
      <c r="H634" s="13">
        <v>20</v>
      </c>
      <c r="I634" s="13">
        <v>20</v>
      </c>
      <c r="J634" s="29">
        <f t="shared" si="10"/>
        <v>3.75</v>
      </c>
      <c r="K634" s="2" t="s">
        <v>28</v>
      </c>
      <c r="L634" s="2">
        <v>12</v>
      </c>
      <c r="M634" s="2" t="s">
        <v>29</v>
      </c>
      <c r="N634" s="13" t="s">
        <v>29</v>
      </c>
      <c r="O634" s="13" t="s">
        <v>744</v>
      </c>
      <c r="P634" s="13">
        <v>75</v>
      </c>
      <c r="Q634" s="13"/>
      <c r="R634" s="28"/>
      <c r="S634" s="28"/>
    </row>
    <row r="635" spans="1:19" ht="60" customHeight="1" x14ac:dyDescent="0.25">
      <c r="A635" s="14" t="s">
        <v>1395</v>
      </c>
      <c r="B635" s="14" t="s">
        <v>1436</v>
      </c>
      <c r="C635" s="1">
        <v>2020003050277</v>
      </c>
      <c r="D635" s="14" t="s">
        <v>1437</v>
      </c>
      <c r="E635" t="s">
        <v>1438</v>
      </c>
      <c r="F635" t="s">
        <v>1447</v>
      </c>
      <c r="G635" s="14" t="s">
        <v>1448</v>
      </c>
      <c r="H635" s="13">
        <v>20</v>
      </c>
      <c r="I635" s="13">
        <v>10</v>
      </c>
      <c r="J635" s="29">
        <f t="shared" si="10"/>
        <v>0</v>
      </c>
      <c r="K635" s="2" t="s">
        <v>28</v>
      </c>
      <c r="L635" s="2">
        <v>12</v>
      </c>
      <c r="M635" s="2" t="s">
        <v>29</v>
      </c>
      <c r="N635" s="13" t="s">
        <v>29</v>
      </c>
      <c r="O635" s="13" t="s">
        <v>744</v>
      </c>
      <c r="P635" s="13">
        <v>0</v>
      </c>
      <c r="Q635" s="13"/>
      <c r="R635" s="28"/>
      <c r="S635" s="28"/>
    </row>
    <row r="636" spans="1:19" ht="60" customHeight="1" x14ac:dyDescent="0.25">
      <c r="A636" s="14" t="s">
        <v>1395</v>
      </c>
      <c r="B636" s="14" t="s">
        <v>1436</v>
      </c>
      <c r="C636" s="1">
        <v>2020003050277</v>
      </c>
      <c r="D636" s="14" t="s">
        <v>1437</v>
      </c>
      <c r="E636" t="s">
        <v>1438</v>
      </c>
      <c r="F636" t="s">
        <v>1449</v>
      </c>
      <c r="G636" s="14" t="s">
        <v>1410</v>
      </c>
      <c r="H636" s="13">
        <v>10</v>
      </c>
      <c r="I636" s="13">
        <v>10</v>
      </c>
      <c r="J636" s="29">
        <f t="shared" si="10"/>
        <v>1</v>
      </c>
      <c r="K636" s="2" t="s">
        <v>142</v>
      </c>
      <c r="L636" s="2">
        <v>12</v>
      </c>
      <c r="M636" s="2" t="s">
        <v>29</v>
      </c>
      <c r="N636" s="13" t="s">
        <v>29</v>
      </c>
      <c r="O636" s="13" t="s">
        <v>744</v>
      </c>
      <c r="P636" s="13">
        <v>10</v>
      </c>
      <c r="Q636" s="13"/>
      <c r="R636" s="28"/>
      <c r="S636" s="28"/>
    </row>
    <row r="637" spans="1:19" ht="60" customHeight="1" x14ac:dyDescent="0.25">
      <c r="A637" s="14" t="s">
        <v>1395</v>
      </c>
      <c r="B637" s="14" t="s">
        <v>1450</v>
      </c>
      <c r="C637" s="1">
        <v>2021003050009</v>
      </c>
      <c r="D637" s="14" t="s">
        <v>1451</v>
      </c>
      <c r="E637" t="s">
        <v>1452</v>
      </c>
      <c r="F637" t="s">
        <v>1453</v>
      </c>
      <c r="G637" s="14" t="s">
        <v>1454</v>
      </c>
      <c r="H637" s="13">
        <v>2</v>
      </c>
      <c r="I637" s="13">
        <v>0</v>
      </c>
      <c r="J637" s="29">
        <f t="shared" si="10"/>
        <v>0</v>
      </c>
      <c r="K637" s="2" t="s">
        <v>1418</v>
      </c>
      <c r="L637" s="2">
        <v>12</v>
      </c>
      <c r="M637" s="2" t="s">
        <v>29</v>
      </c>
      <c r="N637" s="13" t="s">
        <v>29</v>
      </c>
      <c r="O637" s="13" t="s">
        <v>744</v>
      </c>
      <c r="P637" s="13">
        <v>0</v>
      </c>
      <c r="Q637" s="13"/>
      <c r="R637" s="28">
        <v>1428774775</v>
      </c>
      <c r="S637" s="28">
        <v>83200000</v>
      </c>
    </row>
    <row r="638" spans="1:19" ht="60" customHeight="1" x14ac:dyDescent="0.25">
      <c r="A638" s="14" t="s">
        <v>1395</v>
      </c>
      <c r="B638" s="14" t="s">
        <v>1450</v>
      </c>
      <c r="C638" s="1">
        <v>2021003050009</v>
      </c>
      <c r="D638" s="14" t="s">
        <v>1451</v>
      </c>
      <c r="E638" t="s">
        <v>1452</v>
      </c>
      <c r="F638" t="s">
        <v>1455</v>
      </c>
      <c r="G638" s="14" t="s">
        <v>1456</v>
      </c>
      <c r="H638" s="13">
        <v>2</v>
      </c>
      <c r="I638" s="13">
        <v>0</v>
      </c>
      <c r="J638" s="29">
        <f t="shared" si="10"/>
        <v>0.5</v>
      </c>
      <c r="K638" s="2" t="s">
        <v>1418</v>
      </c>
      <c r="L638" s="2">
        <v>12</v>
      </c>
      <c r="M638" s="2" t="s">
        <v>29</v>
      </c>
      <c r="N638" s="13" t="s">
        <v>29</v>
      </c>
      <c r="O638" s="13" t="s">
        <v>744</v>
      </c>
      <c r="P638" s="13">
        <v>1</v>
      </c>
      <c r="Q638" s="13"/>
      <c r="R638" s="28"/>
      <c r="S638" s="28"/>
    </row>
    <row r="639" spans="1:19" ht="60" customHeight="1" x14ac:dyDescent="0.25">
      <c r="A639" s="14" t="s">
        <v>1395</v>
      </c>
      <c r="B639" s="14" t="s">
        <v>1450</v>
      </c>
      <c r="C639" s="1">
        <v>2021003050009</v>
      </c>
      <c r="D639" s="14" t="s">
        <v>1451</v>
      </c>
      <c r="E639" t="s">
        <v>1452</v>
      </c>
      <c r="F639" t="s">
        <v>1457</v>
      </c>
      <c r="G639" s="14" t="s">
        <v>1458</v>
      </c>
      <c r="H639" s="13">
        <v>70</v>
      </c>
      <c r="I639" s="13">
        <v>0</v>
      </c>
      <c r="J639" s="29">
        <f t="shared" si="10"/>
        <v>0</v>
      </c>
      <c r="K639" s="2" t="s">
        <v>142</v>
      </c>
      <c r="L639" s="2">
        <v>12</v>
      </c>
      <c r="M639" s="2" t="s">
        <v>29</v>
      </c>
      <c r="N639" s="13" t="s">
        <v>29</v>
      </c>
      <c r="O639" s="13" t="s">
        <v>744</v>
      </c>
      <c r="P639" s="13">
        <v>0</v>
      </c>
      <c r="Q639" s="13"/>
      <c r="R639" s="28"/>
      <c r="S639" s="28"/>
    </row>
    <row r="640" spans="1:19" ht="30" customHeight="1" x14ac:dyDescent="0.25">
      <c r="A640" s="14" t="s">
        <v>1395</v>
      </c>
      <c r="B640" s="14" t="s">
        <v>1450</v>
      </c>
      <c r="C640" s="1">
        <v>2021003050009</v>
      </c>
      <c r="D640" s="14" t="s">
        <v>1451</v>
      </c>
      <c r="E640" t="s">
        <v>1452</v>
      </c>
      <c r="F640" t="s">
        <v>1459</v>
      </c>
      <c r="G640" s="14" t="s">
        <v>1460</v>
      </c>
      <c r="H640" s="13">
        <v>4</v>
      </c>
      <c r="I640" s="13">
        <v>0</v>
      </c>
      <c r="J640" s="29">
        <f t="shared" si="10"/>
        <v>1.25</v>
      </c>
      <c r="K640" s="2" t="s">
        <v>28</v>
      </c>
      <c r="L640" s="2">
        <v>12</v>
      </c>
      <c r="M640" s="2" t="s">
        <v>29</v>
      </c>
      <c r="N640" s="13" t="s">
        <v>29</v>
      </c>
      <c r="O640" s="13" t="s">
        <v>744</v>
      </c>
      <c r="P640" s="13">
        <v>5</v>
      </c>
      <c r="Q640" s="13"/>
      <c r="R640" s="28"/>
      <c r="S640" s="28"/>
    </row>
    <row r="641" spans="1:19" ht="30" customHeight="1" x14ac:dyDescent="0.25">
      <c r="A641" s="14" t="s">
        <v>1395</v>
      </c>
      <c r="B641" s="14" t="s">
        <v>1450</v>
      </c>
      <c r="C641" s="1">
        <v>2021003050009</v>
      </c>
      <c r="D641" s="14" t="s">
        <v>1451</v>
      </c>
      <c r="E641" t="s">
        <v>1452</v>
      </c>
      <c r="F641" t="s">
        <v>1461</v>
      </c>
      <c r="G641" s="14" t="s">
        <v>1462</v>
      </c>
      <c r="H641" s="13">
        <v>1</v>
      </c>
      <c r="I641" s="13">
        <v>0</v>
      </c>
      <c r="J641" s="29">
        <f t="shared" si="10"/>
        <v>0</v>
      </c>
      <c r="K641" s="2" t="s">
        <v>28</v>
      </c>
      <c r="L641" s="2">
        <v>9</v>
      </c>
      <c r="M641" s="2" t="s">
        <v>1463</v>
      </c>
      <c r="N641" s="13" t="s">
        <v>1463</v>
      </c>
      <c r="O641" s="13" t="s">
        <v>744</v>
      </c>
      <c r="P641" s="13">
        <v>0</v>
      </c>
      <c r="Q641" s="13"/>
      <c r="R641" s="28"/>
      <c r="S641" s="28"/>
    </row>
    <row r="642" spans="1:19" ht="30" customHeight="1" x14ac:dyDescent="0.25">
      <c r="A642" s="14" t="s">
        <v>1395</v>
      </c>
      <c r="B642" s="14" t="s">
        <v>1450</v>
      </c>
      <c r="C642" s="1">
        <v>2021003050009</v>
      </c>
      <c r="D642" s="14" t="s">
        <v>1451</v>
      </c>
      <c r="E642" t="s">
        <v>1452</v>
      </c>
      <c r="F642" t="s">
        <v>1464</v>
      </c>
      <c r="G642" s="14" t="s">
        <v>1465</v>
      </c>
      <c r="H642" s="13">
        <v>1</v>
      </c>
      <c r="I642" s="13">
        <v>0</v>
      </c>
      <c r="J642" s="29">
        <f t="shared" si="10"/>
        <v>1</v>
      </c>
      <c r="K642" s="2" t="s">
        <v>28</v>
      </c>
      <c r="L642" s="2">
        <v>9</v>
      </c>
      <c r="M642" s="2" t="s">
        <v>1463</v>
      </c>
      <c r="N642" s="13" t="s">
        <v>1463</v>
      </c>
      <c r="O642" s="13" t="s">
        <v>744</v>
      </c>
      <c r="P642" s="13">
        <v>1</v>
      </c>
      <c r="Q642" s="13"/>
      <c r="R642" s="28"/>
      <c r="S642" s="28"/>
    </row>
    <row r="643" spans="1:19" ht="30" customHeight="1" x14ac:dyDescent="0.25">
      <c r="A643" s="14" t="s">
        <v>1395</v>
      </c>
      <c r="B643" s="14" t="s">
        <v>1450</v>
      </c>
      <c r="C643" s="1">
        <v>2021003050009</v>
      </c>
      <c r="D643" s="14" t="s">
        <v>1451</v>
      </c>
      <c r="E643" t="s">
        <v>1452</v>
      </c>
      <c r="F643" t="s">
        <v>1466</v>
      </c>
      <c r="G643" s="14" t="s">
        <v>1467</v>
      </c>
      <c r="H643" s="13">
        <v>1</v>
      </c>
      <c r="I643" s="13">
        <v>0</v>
      </c>
      <c r="J643" s="29">
        <f t="shared" si="10"/>
        <v>1</v>
      </c>
      <c r="K643" s="2" t="s">
        <v>28</v>
      </c>
      <c r="L643" s="2">
        <v>9</v>
      </c>
      <c r="M643" s="2" t="s">
        <v>1463</v>
      </c>
      <c r="N643" s="13" t="s">
        <v>1463</v>
      </c>
      <c r="O643" s="13" t="s">
        <v>744</v>
      </c>
      <c r="P643" s="13">
        <v>1</v>
      </c>
      <c r="Q643" s="13"/>
      <c r="R643" s="28"/>
      <c r="S643" s="28"/>
    </row>
    <row r="644" spans="1:19" ht="30" customHeight="1" x14ac:dyDescent="0.25">
      <c r="A644" s="14" t="s">
        <v>1395</v>
      </c>
      <c r="B644" s="14" t="s">
        <v>1450</v>
      </c>
      <c r="C644" s="1">
        <v>2021003050009</v>
      </c>
      <c r="D644" s="14" t="s">
        <v>1451</v>
      </c>
      <c r="E644" t="s">
        <v>1452</v>
      </c>
      <c r="F644" t="s">
        <v>1468</v>
      </c>
      <c r="G644" s="14" t="s">
        <v>1469</v>
      </c>
      <c r="H644" s="13">
        <v>2</v>
      </c>
      <c r="I644" s="13">
        <v>0</v>
      </c>
      <c r="J644" s="29">
        <f t="shared" si="10"/>
        <v>0.5</v>
      </c>
      <c r="K644" s="2" t="s">
        <v>1418</v>
      </c>
      <c r="L644" s="2">
        <v>9</v>
      </c>
      <c r="M644" s="2" t="s">
        <v>1463</v>
      </c>
      <c r="N644" s="13" t="s">
        <v>1463</v>
      </c>
      <c r="O644" s="13" t="s">
        <v>744</v>
      </c>
      <c r="P644" s="13">
        <v>1</v>
      </c>
      <c r="Q644" s="13"/>
      <c r="R644" s="28"/>
      <c r="S644" s="28"/>
    </row>
    <row r="645" spans="1:19" ht="30" customHeight="1" x14ac:dyDescent="0.25">
      <c r="A645" s="14" t="s">
        <v>1395</v>
      </c>
      <c r="B645" s="14" t="s">
        <v>1470</v>
      </c>
      <c r="C645" s="1">
        <v>2021003050010</v>
      </c>
      <c r="D645" s="14" t="s">
        <v>1471</v>
      </c>
      <c r="E645" t="s">
        <v>1472</v>
      </c>
      <c r="F645" t="s">
        <v>1473</v>
      </c>
      <c r="G645" s="14" t="s">
        <v>1474</v>
      </c>
      <c r="H645" s="13">
        <v>12</v>
      </c>
      <c r="I645" s="13">
        <v>0</v>
      </c>
      <c r="J645" s="29">
        <f t="shared" si="10"/>
        <v>0</v>
      </c>
      <c r="K645" s="2" t="s">
        <v>28</v>
      </c>
      <c r="L645" s="2">
        <v>12</v>
      </c>
      <c r="M645" s="2" t="s">
        <v>29</v>
      </c>
      <c r="N645" s="13" t="s">
        <v>29</v>
      </c>
      <c r="O645" s="13" t="s">
        <v>744</v>
      </c>
      <c r="P645" s="13">
        <v>0</v>
      </c>
      <c r="Q645" s="13"/>
      <c r="R645" s="28">
        <v>135000000</v>
      </c>
      <c r="S645" s="28">
        <v>100000000</v>
      </c>
    </row>
    <row r="646" spans="1:19" ht="30" customHeight="1" x14ac:dyDescent="0.25">
      <c r="A646" s="14" t="s">
        <v>1395</v>
      </c>
      <c r="B646" s="14" t="s">
        <v>1470</v>
      </c>
      <c r="C646" s="1">
        <v>2021003050010</v>
      </c>
      <c r="D646" s="14" t="s">
        <v>1471</v>
      </c>
      <c r="E646" t="s">
        <v>1472</v>
      </c>
      <c r="F646" t="s">
        <v>1475</v>
      </c>
      <c r="G646" s="14" t="s">
        <v>1476</v>
      </c>
      <c r="H646" s="13">
        <v>1</v>
      </c>
      <c r="I646" s="13">
        <v>0</v>
      </c>
      <c r="J646" s="29">
        <f t="shared" si="10"/>
        <v>0</v>
      </c>
      <c r="K646" s="2" t="s">
        <v>28</v>
      </c>
      <c r="L646" s="2">
        <v>12</v>
      </c>
      <c r="M646" s="2" t="s">
        <v>29</v>
      </c>
      <c r="N646" s="13" t="s">
        <v>29</v>
      </c>
      <c r="O646" s="13" t="s">
        <v>744</v>
      </c>
      <c r="P646" s="13">
        <v>0</v>
      </c>
      <c r="Q646" s="13"/>
      <c r="R646" s="28"/>
      <c r="S646" s="28"/>
    </row>
    <row r="647" spans="1:19" ht="30" customHeight="1" x14ac:dyDescent="0.25">
      <c r="A647" s="14" t="s">
        <v>1395</v>
      </c>
      <c r="B647" s="14" t="s">
        <v>1470</v>
      </c>
      <c r="C647" s="1">
        <v>2021003050010</v>
      </c>
      <c r="D647" s="14" t="s">
        <v>1471</v>
      </c>
      <c r="E647" t="s">
        <v>1472</v>
      </c>
      <c r="F647" t="s">
        <v>1477</v>
      </c>
      <c r="G647" s="14" t="s">
        <v>1478</v>
      </c>
      <c r="H647" s="13">
        <v>10</v>
      </c>
      <c r="I647" s="13">
        <v>0</v>
      </c>
      <c r="J647" s="29">
        <f t="shared" si="10"/>
        <v>0</v>
      </c>
      <c r="K647" s="2" t="s">
        <v>28</v>
      </c>
      <c r="L647" s="2">
        <v>12</v>
      </c>
      <c r="M647" s="2" t="s">
        <v>29</v>
      </c>
      <c r="N647" s="13" t="s">
        <v>29</v>
      </c>
      <c r="O647" s="13" t="s">
        <v>744</v>
      </c>
      <c r="P647" s="13">
        <v>0</v>
      </c>
      <c r="Q647" s="13"/>
      <c r="R647" s="28"/>
      <c r="S647" s="28"/>
    </row>
    <row r="648" spans="1:19" ht="45" customHeight="1" x14ac:dyDescent="0.25">
      <c r="A648" s="14" t="s">
        <v>1395</v>
      </c>
      <c r="B648" s="14" t="s">
        <v>1470</v>
      </c>
      <c r="C648" s="1">
        <v>2021003050010</v>
      </c>
      <c r="D648" s="14" t="s">
        <v>1471</v>
      </c>
      <c r="E648" t="s">
        <v>1472</v>
      </c>
      <c r="F648" t="s">
        <v>1479</v>
      </c>
      <c r="G648" s="14" t="s">
        <v>1480</v>
      </c>
      <c r="H648" s="13">
        <v>2</v>
      </c>
      <c r="I648" s="13">
        <v>0</v>
      </c>
      <c r="J648" s="29">
        <f t="shared" ref="J648:J711" si="11">P648/H648</f>
        <v>0</v>
      </c>
      <c r="K648" s="2" t="s">
        <v>28</v>
      </c>
      <c r="L648" s="2">
        <v>12</v>
      </c>
      <c r="M648" s="2" t="s">
        <v>29</v>
      </c>
      <c r="N648" s="13" t="s">
        <v>29</v>
      </c>
      <c r="O648" s="13" t="s">
        <v>744</v>
      </c>
      <c r="P648" s="13">
        <v>0</v>
      </c>
      <c r="Q648" s="13"/>
      <c r="R648" s="28"/>
      <c r="S648" s="28"/>
    </row>
    <row r="649" spans="1:19" ht="45" customHeight="1" x14ac:dyDescent="0.25">
      <c r="A649" s="14" t="s">
        <v>1395</v>
      </c>
      <c r="B649" s="14" t="s">
        <v>1470</v>
      </c>
      <c r="C649" s="1">
        <v>2021003050010</v>
      </c>
      <c r="D649" s="14" t="s">
        <v>1471</v>
      </c>
      <c r="E649" t="s">
        <v>1472</v>
      </c>
      <c r="F649" t="s">
        <v>1481</v>
      </c>
      <c r="G649" s="14" t="s">
        <v>1482</v>
      </c>
      <c r="H649" s="13">
        <v>3</v>
      </c>
      <c r="I649" s="13">
        <v>0</v>
      </c>
      <c r="J649" s="29">
        <f t="shared" si="11"/>
        <v>0.33333333333333331</v>
      </c>
      <c r="K649" s="2" t="s">
        <v>28</v>
      </c>
      <c r="L649" s="2">
        <v>12</v>
      </c>
      <c r="M649" s="2" t="s">
        <v>29</v>
      </c>
      <c r="N649" s="13" t="s">
        <v>29</v>
      </c>
      <c r="O649" s="13" t="s">
        <v>744</v>
      </c>
      <c r="P649" s="13">
        <v>1</v>
      </c>
      <c r="Q649" s="13"/>
      <c r="R649" s="28"/>
      <c r="S649" s="28"/>
    </row>
    <row r="650" spans="1:19" ht="45" customHeight="1" x14ac:dyDescent="0.25">
      <c r="A650" s="14" t="s">
        <v>1395</v>
      </c>
      <c r="B650" s="14" t="s">
        <v>1411</v>
      </c>
      <c r="C650" s="18">
        <v>2022003050010</v>
      </c>
      <c r="D650" s="14" t="s">
        <v>1483</v>
      </c>
      <c r="E650" t="s">
        <v>1484</v>
      </c>
      <c r="F650" s="2" t="s">
        <v>1485</v>
      </c>
      <c r="G650" s="14" t="s">
        <v>1486</v>
      </c>
      <c r="H650" s="13">
        <v>1</v>
      </c>
      <c r="I650" s="13">
        <v>0</v>
      </c>
      <c r="J650" s="29">
        <f t="shared" si="11"/>
        <v>1</v>
      </c>
      <c r="K650" s="2" t="s">
        <v>28</v>
      </c>
      <c r="L650" s="2">
        <v>11</v>
      </c>
      <c r="M650" s="2" t="s">
        <v>205</v>
      </c>
      <c r="N650" s="13" t="s">
        <v>205</v>
      </c>
      <c r="O650" s="13" t="s">
        <v>3800</v>
      </c>
      <c r="P650" s="13">
        <v>1</v>
      </c>
      <c r="Q650" s="13"/>
      <c r="R650" s="28">
        <v>500000000</v>
      </c>
      <c r="S650" s="28">
        <v>500000000</v>
      </c>
    </row>
    <row r="651" spans="1:19" ht="45" customHeight="1" x14ac:dyDescent="0.25">
      <c r="A651" s="14" t="s">
        <v>1395</v>
      </c>
      <c r="B651" s="14" t="s">
        <v>1487</v>
      </c>
      <c r="C651" s="1">
        <v>2020003050110</v>
      </c>
      <c r="D651" s="14" t="s">
        <v>1488</v>
      </c>
      <c r="E651" t="s">
        <v>1489</v>
      </c>
      <c r="F651" t="s">
        <v>1490</v>
      </c>
      <c r="G651" s="14" t="s">
        <v>1491</v>
      </c>
      <c r="H651" s="13">
        <v>2</v>
      </c>
      <c r="I651" s="13">
        <v>0</v>
      </c>
      <c r="J651" s="29">
        <f t="shared" si="11"/>
        <v>0</v>
      </c>
      <c r="K651" s="2" t="s">
        <v>1418</v>
      </c>
      <c r="L651" s="2">
        <v>12</v>
      </c>
      <c r="M651" s="2" t="s">
        <v>205</v>
      </c>
      <c r="N651" s="13" t="s">
        <v>29</v>
      </c>
      <c r="O651" s="13" t="s">
        <v>744</v>
      </c>
      <c r="P651" s="13">
        <v>0</v>
      </c>
      <c r="Q651" s="13"/>
      <c r="R651" s="28">
        <v>16952102938</v>
      </c>
      <c r="S651" s="28">
        <v>3485081972</v>
      </c>
    </row>
    <row r="652" spans="1:19" ht="45" customHeight="1" x14ac:dyDescent="0.25">
      <c r="A652" s="14" t="s">
        <v>1395</v>
      </c>
      <c r="B652" s="14" t="s">
        <v>1487</v>
      </c>
      <c r="C652" s="1">
        <v>2020003050110</v>
      </c>
      <c r="D652" s="14" t="s">
        <v>1488</v>
      </c>
      <c r="E652" t="s">
        <v>1489</v>
      </c>
      <c r="F652" t="s">
        <v>1492</v>
      </c>
      <c r="G652" s="14" t="s">
        <v>1493</v>
      </c>
      <c r="H652" s="13">
        <v>1</v>
      </c>
      <c r="I652" s="13">
        <v>0</v>
      </c>
      <c r="J652" s="29">
        <f t="shared" si="11"/>
        <v>0</v>
      </c>
      <c r="K652" s="2" t="s">
        <v>28</v>
      </c>
      <c r="L652" s="2">
        <v>12</v>
      </c>
      <c r="M652" s="2" t="s">
        <v>205</v>
      </c>
      <c r="N652" s="13" t="s">
        <v>29</v>
      </c>
      <c r="O652" s="13" t="s">
        <v>744</v>
      </c>
      <c r="P652" s="13">
        <v>0</v>
      </c>
      <c r="Q652" s="13"/>
      <c r="R652" s="28"/>
      <c r="S652" s="28"/>
    </row>
    <row r="653" spans="1:19" ht="45" customHeight="1" x14ac:dyDescent="0.25">
      <c r="A653" s="14" t="s">
        <v>1395</v>
      </c>
      <c r="B653" s="14" t="s">
        <v>1487</v>
      </c>
      <c r="C653" s="1">
        <v>2020003050110</v>
      </c>
      <c r="D653" s="14" t="s">
        <v>1488</v>
      </c>
      <c r="E653" t="s">
        <v>1489</v>
      </c>
      <c r="F653" s="2" t="s">
        <v>1494</v>
      </c>
      <c r="G653" s="17" t="s">
        <v>1495</v>
      </c>
      <c r="H653" s="13">
        <v>1</v>
      </c>
      <c r="I653" s="13">
        <v>0</v>
      </c>
      <c r="J653" s="29">
        <f t="shared" si="11"/>
        <v>0</v>
      </c>
      <c r="K653" s="2" t="s">
        <v>1418</v>
      </c>
      <c r="L653" s="2">
        <v>12</v>
      </c>
      <c r="M653" s="2" t="s">
        <v>205</v>
      </c>
      <c r="N653" s="13" t="s">
        <v>29</v>
      </c>
      <c r="O653" s="13" t="s">
        <v>744</v>
      </c>
      <c r="P653" s="13">
        <v>0</v>
      </c>
      <c r="Q653" s="13"/>
      <c r="R653" s="28"/>
      <c r="S653" s="28"/>
    </row>
    <row r="654" spans="1:19" ht="45" customHeight="1" x14ac:dyDescent="0.25">
      <c r="A654" s="14" t="s">
        <v>1395</v>
      </c>
      <c r="B654" s="14" t="s">
        <v>1487</v>
      </c>
      <c r="C654" s="1">
        <v>2020003050110</v>
      </c>
      <c r="D654" s="14" t="s">
        <v>1488</v>
      </c>
      <c r="E654" t="s">
        <v>1489</v>
      </c>
      <c r="F654" t="s">
        <v>1496</v>
      </c>
      <c r="G654" s="14" t="s">
        <v>1497</v>
      </c>
      <c r="H654" s="13">
        <v>8</v>
      </c>
      <c r="I654" s="13">
        <v>0</v>
      </c>
      <c r="J654" s="29">
        <f t="shared" si="11"/>
        <v>0</v>
      </c>
      <c r="K654" s="2" t="s">
        <v>1418</v>
      </c>
      <c r="L654" s="2">
        <v>12</v>
      </c>
      <c r="M654" s="2" t="s">
        <v>205</v>
      </c>
      <c r="N654" s="13" t="s">
        <v>29</v>
      </c>
      <c r="O654" s="13" t="s">
        <v>744</v>
      </c>
      <c r="P654" s="13">
        <v>0</v>
      </c>
      <c r="Q654" s="13"/>
      <c r="R654" s="28"/>
      <c r="S654" s="28"/>
    </row>
    <row r="655" spans="1:19" ht="45" customHeight="1" x14ac:dyDescent="0.25">
      <c r="A655" s="14" t="s">
        <v>1395</v>
      </c>
      <c r="B655" s="14" t="s">
        <v>1487</v>
      </c>
      <c r="C655" s="1">
        <v>2020003050110</v>
      </c>
      <c r="D655" s="14" t="s">
        <v>1488</v>
      </c>
      <c r="E655" t="s">
        <v>1489</v>
      </c>
      <c r="F655" s="2" t="s">
        <v>1496</v>
      </c>
      <c r="G655" s="17" t="s">
        <v>1497</v>
      </c>
      <c r="H655" s="13">
        <v>8</v>
      </c>
      <c r="I655" s="13">
        <v>0</v>
      </c>
      <c r="J655" s="29">
        <f t="shared" si="11"/>
        <v>0</v>
      </c>
      <c r="K655" s="2" t="s">
        <v>1418</v>
      </c>
      <c r="L655" s="2">
        <v>12</v>
      </c>
      <c r="M655" s="2" t="s">
        <v>205</v>
      </c>
      <c r="N655" s="13" t="s">
        <v>29</v>
      </c>
      <c r="O655" s="13" t="s">
        <v>744</v>
      </c>
      <c r="P655" s="13">
        <v>0</v>
      </c>
      <c r="Q655" s="13"/>
      <c r="R655" s="28"/>
      <c r="S655" s="28"/>
    </row>
    <row r="656" spans="1:19" ht="45" customHeight="1" x14ac:dyDescent="0.25">
      <c r="A656" s="14" t="s">
        <v>1395</v>
      </c>
      <c r="B656" s="14" t="s">
        <v>1487</v>
      </c>
      <c r="C656" s="1">
        <v>2020003050110</v>
      </c>
      <c r="D656" s="14" t="s">
        <v>1488</v>
      </c>
      <c r="E656" t="s">
        <v>1489</v>
      </c>
      <c r="F656" t="s">
        <v>1498</v>
      </c>
      <c r="G656" s="14" t="s">
        <v>1499</v>
      </c>
      <c r="H656" s="13">
        <v>80</v>
      </c>
      <c r="I656" s="13">
        <v>0</v>
      </c>
      <c r="J656" s="29">
        <f t="shared" si="11"/>
        <v>0.22462499999999999</v>
      </c>
      <c r="K656" s="2" t="s">
        <v>1418</v>
      </c>
      <c r="L656" s="2">
        <v>12</v>
      </c>
      <c r="M656" s="2" t="s">
        <v>205</v>
      </c>
      <c r="N656" s="13" t="s">
        <v>29</v>
      </c>
      <c r="O656" s="13" t="s">
        <v>744</v>
      </c>
      <c r="P656" s="13">
        <v>17.97</v>
      </c>
      <c r="Q656" s="13"/>
      <c r="R656" s="28"/>
      <c r="S656" s="28"/>
    </row>
    <row r="657" spans="1:19" ht="45" customHeight="1" x14ac:dyDescent="0.25">
      <c r="A657" s="14" t="s">
        <v>1395</v>
      </c>
      <c r="B657" s="14" t="s">
        <v>1487</v>
      </c>
      <c r="C657" s="1">
        <v>2020003050110</v>
      </c>
      <c r="D657" s="14" t="s">
        <v>1488</v>
      </c>
      <c r="E657" t="s">
        <v>1489</v>
      </c>
      <c r="F657" s="2" t="s">
        <v>1500</v>
      </c>
      <c r="G657" s="17" t="s">
        <v>1501</v>
      </c>
      <c r="H657" s="13">
        <v>1</v>
      </c>
      <c r="I657" s="13">
        <v>0</v>
      </c>
      <c r="J657" s="29">
        <f t="shared" si="11"/>
        <v>0</v>
      </c>
      <c r="K657" s="2" t="s">
        <v>28</v>
      </c>
      <c r="L657" s="2">
        <v>12</v>
      </c>
      <c r="M657" s="2" t="s">
        <v>205</v>
      </c>
      <c r="N657" s="13" t="s">
        <v>29</v>
      </c>
      <c r="O657" s="13" t="s">
        <v>744</v>
      </c>
      <c r="P657" s="13">
        <v>0</v>
      </c>
      <c r="Q657" s="13"/>
      <c r="R657" s="28"/>
      <c r="S657" s="28"/>
    </row>
    <row r="658" spans="1:19" ht="45" customHeight="1" x14ac:dyDescent="0.25">
      <c r="A658" s="14" t="s">
        <v>1395</v>
      </c>
      <c r="B658" s="14" t="s">
        <v>1487</v>
      </c>
      <c r="C658" s="1">
        <v>2020003050110</v>
      </c>
      <c r="D658" s="14" t="s">
        <v>1488</v>
      </c>
      <c r="E658" t="s">
        <v>1489</v>
      </c>
      <c r="F658" t="s">
        <v>1502</v>
      </c>
      <c r="G658" s="14" t="s">
        <v>1503</v>
      </c>
      <c r="H658" s="13">
        <v>3</v>
      </c>
      <c r="I658" s="13">
        <v>0</v>
      </c>
      <c r="J658" s="29">
        <f t="shared" si="11"/>
        <v>0</v>
      </c>
      <c r="K658" s="2" t="s">
        <v>28</v>
      </c>
      <c r="L658" s="2">
        <v>12</v>
      </c>
      <c r="M658" s="2" t="s">
        <v>205</v>
      </c>
      <c r="N658" s="13" t="s">
        <v>29</v>
      </c>
      <c r="O658" s="13" t="s">
        <v>744</v>
      </c>
      <c r="P658" s="13">
        <v>0</v>
      </c>
      <c r="Q658" s="13"/>
      <c r="R658" s="28"/>
      <c r="S658" s="28"/>
    </row>
    <row r="659" spans="1:19" ht="45" customHeight="1" x14ac:dyDescent="0.25">
      <c r="A659" s="14" t="s">
        <v>1395</v>
      </c>
      <c r="B659" s="14" t="s">
        <v>1487</v>
      </c>
      <c r="C659" s="1">
        <v>2020003050110</v>
      </c>
      <c r="D659" s="14" t="s">
        <v>1488</v>
      </c>
      <c r="E659" t="s">
        <v>1489</v>
      </c>
      <c r="F659" t="s">
        <v>1504</v>
      </c>
      <c r="G659" s="14" t="s">
        <v>1505</v>
      </c>
      <c r="H659" s="13">
        <v>1</v>
      </c>
      <c r="I659" s="13">
        <v>0</v>
      </c>
      <c r="J659" s="29">
        <f t="shared" si="11"/>
        <v>1</v>
      </c>
      <c r="K659" s="2" t="s">
        <v>1418</v>
      </c>
      <c r="L659" s="2">
        <v>12</v>
      </c>
      <c r="M659" s="2" t="s">
        <v>205</v>
      </c>
      <c r="N659" s="13" t="s">
        <v>29</v>
      </c>
      <c r="O659" s="13" t="s">
        <v>744</v>
      </c>
      <c r="P659" s="13">
        <v>1</v>
      </c>
      <c r="Q659" s="13"/>
      <c r="R659" s="28"/>
      <c r="S659" s="28"/>
    </row>
    <row r="660" spans="1:19" ht="45" customHeight="1" x14ac:dyDescent="0.25">
      <c r="A660" s="14" t="s">
        <v>1395</v>
      </c>
      <c r="B660" s="14" t="s">
        <v>1487</v>
      </c>
      <c r="C660" s="1">
        <v>2020003050110</v>
      </c>
      <c r="D660" s="14" t="s">
        <v>1488</v>
      </c>
      <c r="E660" t="s">
        <v>1489</v>
      </c>
      <c r="F660" s="2" t="s">
        <v>1506</v>
      </c>
      <c r="G660" s="17" t="s">
        <v>1507</v>
      </c>
      <c r="H660" s="13">
        <v>10</v>
      </c>
      <c r="I660" s="13">
        <v>0</v>
      </c>
      <c r="J660" s="29">
        <f t="shared" si="11"/>
        <v>0</v>
      </c>
      <c r="K660" s="2" t="s">
        <v>28</v>
      </c>
      <c r="L660" s="2">
        <v>12</v>
      </c>
      <c r="M660" s="2" t="s">
        <v>205</v>
      </c>
      <c r="N660" s="13" t="s">
        <v>29</v>
      </c>
      <c r="O660" s="13" t="s">
        <v>744</v>
      </c>
      <c r="P660" s="13">
        <v>0</v>
      </c>
      <c r="Q660" s="13"/>
      <c r="R660" s="28"/>
      <c r="S660" s="28"/>
    </row>
    <row r="661" spans="1:19" ht="45" customHeight="1" x14ac:dyDescent="0.25">
      <c r="A661" s="14" t="s">
        <v>1508</v>
      </c>
      <c r="B661" s="14" t="s">
        <v>1509</v>
      </c>
      <c r="C661" s="1">
        <v>2020003050081</v>
      </c>
      <c r="D661" s="14" t="s">
        <v>1510</v>
      </c>
      <c r="E661" t="s">
        <v>1511</v>
      </c>
      <c r="F661" t="s">
        <v>1512</v>
      </c>
      <c r="G661" s="14" t="s">
        <v>1513</v>
      </c>
      <c r="H661" s="13">
        <v>1</v>
      </c>
      <c r="I661" s="13" t="s">
        <v>40</v>
      </c>
      <c r="J661" s="29">
        <f t="shared" si="11"/>
        <v>0.25</v>
      </c>
      <c r="K661" s="2" t="s">
        <v>28</v>
      </c>
      <c r="L661" s="2">
        <v>11</v>
      </c>
      <c r="M661" s="2" t="s">
        <v>205</v>
      </c>
      <c r="N661" s="13" t="s">
        <v>205</v>
      </c>
      <c r="O661" s="13" t="s">
        <v>3780</v>
      </c>
      <c r="P661" s="13">
        <v>0.25</v>
      </c>
      <c r="Q661" s="13" t="s">
        <v>3988</v>
      </c>
      <c r="R661" s="28">
        <v>3000000000</v>
      </c>
      <c r="S661" s="28">
        <v>1461215125</v>
      </c>
    </row>
    <row r="662" spans="1:19" ht="45" customHeight="1" x14ac:dyDescent="0.25">
      <c r="A662" s="14" t="s">
        <v>1508</v>
      </c>
      <c r="B662" s="14" t="s">
        <v>1509</v>
      </c>
      <c r="C662" s="1">
        <v>2020003050081</v>
      </c>
      <c r="D662" s="14" t="s">
        <v>1510</v>
      </c>
      <c r="E662" t="s">
        <v>1511</v>
      </c>
      <c r="F662" t="s">
        <v>1514</v>
      </c>
      <c r="G662" s="14" t="s">
        <v>1515</v>
      </c>
      <c r="H662" s="13">
        <v>1</v>
      </c>
      <c r="I662" s="13" t="s">
        <v>40</v>
      </c>
      <c r="J662" s="29">
        <f t="shared" si="11"/>
        <v>1</v>
      </c>
      <c r="K662" s="2" t="s">
        <v>28</v>
      </c>
      <c r="L662" s="2">
        <v>11</v>
      </c>
      <c r="M662" s="2" t="s">
        <v>205</v>
      </c>
      <c r="N662" s="13" t="s">
        <v>205</v>
      </c>
      <c r="O662" s="13" t="s">
        <v>3780</v>
      </c>
      <c r="P662" s="13">
        <v>1</v>
      </c>
      <c r="Q662" s="13" t="s">
        <v>3989</v>
      </c>
      <c r="R662" s="28"/>
      <c r="S662" s="28"/>
    </row>
    <row r="663" spans="1:19" ht="45" customHeight="1" x14ac:dyDescent="0.25">
      <c r="A663" s="14" t="s">
        <v>1508</v>
      </c>
      <c r="B663" s="14" t="s">
        <v>1509</v>
      </c>
      <c r="C663" s="1">
        <v>2020003050081</v>
      </c>
      <c r="D663" s="14" t="s">
        <v>1510</v>
      </c>
      <c r="E663" t="s">
        <v>1511</v>
      </c>
      <c r="F663" t="s">
        <v>1516</v>
      </c>
      <c r="G663" s="14" t="s">
        <v>1517</v>
      </c>
      <c r="H663" s="13">
        <v>1</v>
      </c>
      <c r="I663" s="13">
        <v>0.75</v>
      </c>
      <c r="J663" s="29">
        <f t="shared" si="11"/>
        <v>1</v>
      </c>
      <c r="K663" s="2" t="s">
        <v>28</v>
      </c>
      <c r="L663" s="2">
        <v>11</v>
      </c>
      <c r="M663" s="2" t="s">
        <v>205</v>
      </c>
      <c r="N663" s="13" t="s">
        <v>205</v>
      </c>
      <c r="O663" s="13" t="s">
        <v>3780</v>
      </c>
      <c r="P663" s="13">
        <v>1</v>
      </c>
      <c r="Q663" s="13" t="s">
        <v>3990</v>
      </c>
      <c r="R663" s="28"/>
      <c r="S663" s="28"/>
    </row>
    <row r="664" spans="1:19" ht="45" customHeight="1" x14ac:dyDescent="0.25">
      <c r="A664" s="14" t="s">
        <v>1508</v>
      </c>
      <c r="B664" s="14" t="s">
        <v>1509</v>
      </c>
      <c r="C664" s="1">
        <v>2020003050081</v>
      </c>
      <c r="D664" s="14" t="s">
        <v>1510</v>
      </c>
      <c r="E664" t="s">
        <v>1511</v>
      </c>
      <c r="F664" t="s">
        <v>1518</v>
      </c>
      <c r="G664" s="14" t="s">
        <v>1519</v>
      </c>
      <c r="H664" s="13">
        <v>1</v>
      </c>
      <c r="I664" s="13">
        <v>0.5</v>
      </c>
      <c r="J664" s="29">
        <f t="shared" si="11"/>
        <v>0.25</v>
      </c>
      <c r="K664" s="2" t="s">
        <v>28</v>
      </c>
      <c r="L664" s="2">
        <v>11</v>
      </c>
      <c r="M664" s="2" t="s">
        <v>205</v>
      </c>
      <c r="N664" s="13" t="s">
        <v>205</v>
      </c>
      <c r="O664" s="13" t="s">
        <v>3780</v>
      </c>
      <c r="P664" s="13">
        <v>0.25</v>
      </c>
      <c r="Q664" s="13" t="s">
        <v>3988</v>
      </c>
      <c r="R664" s="28"/>
      <c r="S664" s="28"/>
    </row>
    <row r="665" spans="1:19" ht="45" customHeight="1" x14ac:dyDescent="0.25">
      <c r="A665" s="14" t="s">
        <v>1508</v>
      </c>
      <c r="B665" s="14" t="s">
        <v>1520</v>
      </c>
      <c r="C665" s="1">
        <v>2020003050083</v>
      </c>
      <c r="D665" s="14" t="s">
        <v>1521</v>
      </c>
      <c r="E665" t="s">
        <v>1522</v>
      </c>
      <c r="F665" t="s">
        <v>1523</v>
      </c>
      <c r="G665" s="14" t="s">
        <v>1524</v>
      </c>
      <c r="H665" s="13">
        <v>1</v>
      </c>
      <c r="I665" s="13">
        <v>0</v>
      </c>
      <c r="J665" s="29">
        <f t="shared" si="11"/>
        <v>75</v>
      </c>
      <c r="K665" s="2" t="s">
        <v>28</v>
      </c>
      <c r="L665" s="2">
        <v>10</v>
      </c>
      <c r="M665" s="2" t="s">
        <v>205</v>
      </c>
      <c r="N665" s="13" t="s">
        <v>205</v>
      </c>
      <c r="O665" s="13" t="s">
        <v>2569</v>
      </c>
      <c r="P665" s="13">
        <v>75</v>
      </c>
      <c r="Q665" s="13" t="s">
        <v>3991</v>
      </c>
      <c r="R665" s="28">
        <v>229000000</v>
      </c>
      <c r="S665" s="28">
        <v>0</v>
      </c>
    </row>
    <row r="666" spans="1:19" ht="45" customHeight="1" x14ac:dyDescent="0.25">
      <c r="A666" s="14" t="s">
        <v>1508</v>
      </c>
      <c r="B666" s="14" t="s">
        <v>1520</v>
      </c>
      <c r="C666" s="1">
        <v>2020003050083</v>
      </c>
      <c r="D666" s="14" t="s">
        <v>1521</v>
      </c>
      <c r="E666" t="s">
        <v>1522</v>
      </c>
      <c r="F666" t="s">
        <v>1525</v>
      </c>
      <c r="G666" s="14" t="s">
        <v>1526</v>
      </c>
      <c r="H666" s="13">
        <v>1</v>
      </c>
      <c r="I666" s="13">
        <v>0.5</v>
      </c>
      <c r="J666" s="29">
        <f t="shared" si="11"/>
        <v>0</v>
      </c>
      <c r="K666" s="2" t="s">
        <v>28</v>
      </c>
      <c r="L666" s="2">
        <v>10</v>
      </c>
      <c r="M666" s="2" t="s">
        <v>205</v>
      </c>
      <c r="N666" s="13" t="s">
        <v>205</v>
      </c>
      <c r="O666" s="13" t="s">
        <v>2569</v>
      </c>
      <c r="P666" s="13">
        <v>0</v>
      </c>
      <c r="Q666" s="13" t="s">
        <v>3992</v>
      </c>
      <c r="R666" s="28"/>
      <c r="S666" s="28"/>
    </row>
    <row r="667" spans="1:19" ht="60" customHeight="1" x14ac:dyDescent="0.25">
      <c r="A667" s="14" t="s">
        <v>1508</v>
      </c>
      <c r="B667" s="14" t="s">
        <v>1520</v>
      </c>
      <c r="C667" s="1">
        <v>2020003050083</v>
      </c>
      <c r="D667" s="14" t="s">
        <v>1521</v>
      </c>
      <c r="E667" t="s">
        <v>1522</v>
      </c>
      <c r="F667" t="s">
        <v>1527</v>
      </c>
      <c r="G667" s="14" t="s">
        <v>1528</v>
      </c>
      <c r="H667" s="13">
        <v>1</v>
      </c>
      <c r="I667" s="13">
        <v>0.5</v>
      </c>
      <c r="J667" s="29">
        <f t="shared" si="11"/>
        <v>0</v>
      </c>
      <c r="K667" s="2" t="s">
        <v>28</v>
      </c>
      <c r="L667" s="2">
        <v>10</v>
      </c>
      <c r="M667" s="2" t="s">
        <v>205</v>
      </c>
      <c r="N667" s="13" t="s">
        <v>205</v>
      </c>
      <c r="O667" s="13" t="s">
        <v>2569</v>
      </c>
      <c r="P667" s="13">
        <v>0</v>
      </c>
      <c r="Q667" s="13" t="s">
        <v>3992</v>
      </c>
      <c r="R667" s="28"/>
      <c r="S667" s="28"/>
    </row>
    <row r="668" spans="1:19" ht="60" customHeight="1" x14ac:dyDescent="0.25">
      <c r="A668" s="14" t="s">
        <v>1508</v>
      </c>
      <c r="B668" s="14" t="s">
        <v>1520</v>
      </c>
      <c r="C668" s="1">
        <v>2020003050083</v>
      </c>
      <c r="D668" s="14" t="s">
        <v>1521</v>
      </c>
      <c r="E668" t="s">
        <v>1522</v>
      </c>
      <c r="F668" t="s">
        <v>1529</v>
      </c>
      <c r="G668" s="14" t="s">
        <v>1530</v>
      </c>
      <c r="H668" s="13">
        <v>1</v>
      </c>
      <c r="I668" s="13" t="s">
        <v>40</v>
      </c>
      <c r="J668" s="29">
        <f t="shared" si="11"/>
        <v>1</v>
      </c>
      <c r="K668" s="2" t="s">
        <v>28</v>
      </c>
      <c r="L668" s="2">
        <v>11</v>
      </c>
      <c r="M668" s="2" t="s">
        <v>29</v>
      </c>
      <c r="N668" s="13" t="s">
        <v>29</v>
      </c>
      <c r="O668" s="13" t="s">
        <v>2569</v>
      </c>
      <c r="P668" s="13">
        <v>1</v>
      </c>
      <c r="Q668" s="13" t="s">
        <v>3993</v>
      </c>
      <c r="R668" s="28"/>
      <c r="S668" s="28"/>
    </row>
    <row r="669" spans="1:19" ht="60" customHeight="1" x14ac:dyDescent="0.25">
      <c r="A669" s="14" t="s">
        <v>1508</v>
      </c>
      <c r="B669" s="14" t="s">
        <v>1520</v>
      </c>
      <c r="C669" s="1">
        <v>2020003050083</v>
      </c>
      <c r="D669" s="14" t="s">
        <v>1521</v>
      </c>
      <c r="E669" t="s">
        <v>1522</v>
      </c>
      <c r="F669" t="s">
        <v>1525</v>
      </c>
      <c r="G669" s="14" t="s">
        <v>1526</v>
      </c>
      <c r="H669" s="13">
        <v>1</v>
      </c>
      <c r="I669" s="13">
        <v>0.5</v>
      </c>
      <c r="J669" s="29">
        <f t="shared" si="11"/>
        <v>0</v>
      </c>
      <c r="K669" s="2" t="s">
        <v>28</v>
      </c>
      <c r="L669" s="2">
        <v>11</v>
      </c>
      <c r="M669" s="2" t="s">
        <v>29</v>
      </c>
      <c r="N669" s="13" t="s">
        <v>205</v>
      </c>
      <c r="O669" s="13" t="s">
        <v>2569</v>
      </c>
      <c r="P669" s="13">
        <v>0</v>
      </c>
      <c r="Q669" s="13" t="s">
        <v>3992</v>
      </c>
      <c r="R669" s="28"/>
      <c r="S669" s="28"/>
    </row>
    <row r="670" spans="1:19" ht="60" customHeight="1" x14ac:dyDescent="0.25">
      <c r="A670" s="14" t="s">
        <v>1508</v>
      </c>
      <c r="B670" s="14" t="s">
        <v>1520</v>
      </c>
      <c r="C670" s="1">
        <v>2020003050083</v>
      </c>
      <c r="D670" s="14" t="s">
        <v>1521</v>
      </c>
      <c r="E670" t="s">
        <v>1522</v>
      </c>
      <c r="F670" t="s">
        <v>1531</v>
      </c>
      <c r="G670" s="14" t="s">
        <v>1532</v>
      </c>
      <c r="H670" s="13">
        <v>1</v>
      </c>
      <c r="I670" s="13">
        <v>0</v>
      </c>
      <c r="J670" s="29">
        <f t="shared" si="11"/>
        <v>0</v>
      </c>
      <c r="K670" s="2" t="s">
        <v>28</v>
      </c>
      <c r="L670" s="2">
        <v>11</v>
      </c>
      <c r="M670" s="2" t="s">
        <v>29</v>
      </c>
      <c r="N670" s="13" t="s">
        <v>29</v>
      </c>
      <c r="O670" s="13" t="s">
        <v>2569</v>
      </c>
      <c r="P670" s="13">
        <v>0</v>
      </c>
      <c r="Q670" s="13" t="s">
        <v>3992</v>
      </c>
      <c r="R670" s="28"/>
      <c r="S670" s="28"/>
    </row>
    <row r="671" spans="1:19" ht="60" customHeight="1" x14ac:dyDescent="0.25">
      <c r="A671" s="14" t="s">
        <v>1508</v>
      </c>
      <c r="B671" s="14" t="s">
        <v>1520</v>
      </c>
      <c r="C671" s="1">
        <v>2020003050083</v>
      </c>
      <c r="D671" s="14" t="s">
        <v>1521</v>
      </c>
      <c r="E671" t="s">
        <v>1522</v>
      </c>
      <c r="F671" t="s">
        <v>1533</v>
      </c>
      <c r="G671" s="14" t="s">
        <v>1534</v>
      </c>
      <c r="H671" s="13">
        <v>1</v>
      </c>
      <c r="I671" s="13">
        <v>0.5</v>
      </c>
      <c r="J671" s="29">
        <f t="shared" si="11"/>
        <v>0</v>
      </c>
      <c r="K671" s="2" t="s">
        <v>28</v>
      </c>
      <c r="L671" s="2">
        <v>11</v>
      </c>
      <c r="M671" s="2" t="s">
        <v>29</v>
      </c>
      <c r="N671" s="13" t="s">
        <v>29</v>
      </c>
      <c r="O671" s="13" t="s">
        <v>2569</v>
      </c>
      <c r="P671" s="13">
        <v>0</v>
      </c>
      <c r="Q671" s="13" t="s">
        <v>3992</v>
      </c>
      <c r="R671" s="28"/>
      <c r="S671" s="28"/>
    </row>
    <row r="672" spans="1:19" ht="60" customHeight="1" x14ac:dyDescent="0.25">
      <c r="A672" s="14" t="s">
        <v>1508</v>
      </c>
      <c r="B672" s="14" t="s">
        <v>1520</v>
      </c>
      <c r="C672" s="1">
        <v>2020003050083</v>
      </c>
      <c r="D672" s="14" t="s">
        <v>1521</v>
      </c>
      <c r="E672" t="s">
        <v>1522</v>
      </c>
      <c r="F672" t="s">
        <v>1535</v>
      </c>
      <c r="G672" s="14" t="s">
        <v>1536</v>
      </c>
      <c r="H672" s="13">
        <v>1</v>
      </c>
      <c r="I672" s="13">
        <v>0.5</v>
      </c>
      <c r="J672" s="29">
        <f t="shared" si="11"/>
        <v>1</v>
      </c>
      <c r="K672" s="2" t="s">
        <v>28</v>
      </c>
      <c r="L672" s="2">
        <v>11</v>
      </c>
      <c r="M672" s="2" t="s">
        <v>29</v>
      </c>
      <c r="N672" s="13" t="s">
        <v>29</v>
      </c>
      <c r="O672" s="13" t="s">
        <v>2569</v>
      </c>
      <c r="P672" s="13">
        <v>1</v>
      </c>
      <c r="Q672" s="13" t="s">
        <v>3994</v>
      </c>
      <c r="R672" s="28"/>
      <c r="S672" s="28"/>
    </row>
    <row r="673" spans="1:19" ht="60" customHeight="1" x14ac:dyDescent="0.25">
      <c r="A673" s="14" t="s">
        <v>1508</v>
      </c>
      <c r="B673" s="14" t="s">
        <v>1520</v>
      </c>
      <c r="C673" s="1">
        <v>2020003050083</v>
      </c>
      <c r="D673" s="14" t="s">
        <v>1521</v>
      </c>
      <c r="E673" t="s">
        <v>1522</v>
      </c>
      <c r="F673" t="s">
        <v>1537</v>
      </c>
      <c r="G673" s="14" t="s">
        <v>1538</v>
      </c>
      <c r="H673" s="13">
        <v>1</v>
      </c>
      <c r="I673" s="13" t="s">
        <v>40</v>
      </c>
      <c r="J673" s="29">
        <f t="shared" si="11"/>
        <v>1</v>
      </c>
      <c r="K673" s="2" t="s">
        <v>28</v>
      </c>
      <c r="L673" s="2">
        <v>10</v>
      </c>
      <c r="M673" s="2" t="s">
        <v>205</v>
      </c>
      <c r="N673" s="13" t="s">
        <v>205</v>
      </c>
      <c r="O673" s="13" t="s">
        <v>2569</v>
      </c>
      <c r="P673" s="13">
        <v>1</v>
      </c>
      <c r="Q673" s="13" t="s">
        <v>3995</v>
      </c>
      <c r="R673" s="28"/>
      <c r="S673" s="28"/>
    </row>
    <row r="674" spans="1:19" ht="60" customHeight="1" x14ac:dyDescent="0.25">
      <c r="A674" s="14" t="s">
        <v>1508</v>
      </c>
      <c r="B674" s="14" t="s">
        <v>1539</v>
      </c>
      <c r="C674" s="1">
        <v>2020003050084</v>
      </c>
      <c r="D674" s="14" t="s">
        <v>1540</v>
      </c>
      <c r="E674" t="s">
        <v>1541</v>
      </c>
      <c r="F674" t="s">
        <v>1542</v>
      </c>
      <c r="G674" s="14" t="s">
        <v>1543</v>
      </c>
      <c r="H674" s="13">
        <v>1</v>
      </c>
      <c r="I674" s="13">
        <v>0.5</v>
      </c>
      <c r="J674" s="29">
        <f t="shared" si="11"/>
        <v>1</v>
      </c>
      <c r="K674" s="2" t="s">
        <v>28</v>
      </c>
      <c r="L674" s="2">
        <v>11</v>
      </c>
      <c r="M674" s="2" t="s">
        <v>101</v>
      </c>
      <c r="N674" s="13" t="s">
        <v>101</v>
      </c>
      <c r="O674" s="13" t="s">
        <v>3780</v>
      </c>
      <c r="P674" s="13">
        <v>1</v>
      </c>
      <c r="Q674" s="13" t="s">
        <v>3996</v>
      </c>
      <c r="R674" s="28">
        <v>9973863556</v>
      </c>
      <c r="S674" s="28">
        <v>6050623100</v>
      </c>
    </row>
    <row r="675" spans="1:19" ht="60" customHeight="1" x14ac:dyDescent="0.25">
      <c r="A675" s="14" t="s">
        <v>1508</v>
      </c>
      <c r="B675" s="14" t="s">
        <v>1539</v>
      </c>
      <c r="C675" s="1">
        <v>2020003050084</v>
      </c>
      <c r="D675" s="14" t="s">
        <v>1540</v>
      </c>
      <c r="E675" t="s">
        <v>1541</v>
      </c>
      <c r="F675" t="s">
        <v>1544</v>
      </c>
      <c r="G675" s="14" t="s">
        <v>1545</v>
      </c>
      <c r="H675" s="13">
        <v>1</v>
      </c>
      <c r="I675" s="13">
        <v>0.5</v>
      </c>
      <c r="J675" s="29">
        <f t="shared" si="11"/>
        <v>1</v>
      </c>
      <c r="K675" s="2" t="s">
        <v>28</v>
      </c>
      <c r="L675" s="2">
        <v>11</v>
      </c>
      <c r="M675" s="2" t="s">
        <v>101</v>
      </c>
      <c r="N675" s="13" t="s">
        <v>101</v>
      </c>
      <c r="O675" s="13" t="s">
        <v>3780</v>
      </c>
      <c r="P675" s="13">
        <v>1</v>
      </c>
      <c r="Q675" s="13" t="s">
        <v>3997</v>
      </c>
      <c r="R675" s="28"/>
      <c r="S675" s="28"/>
    </row>
    <row r="676" spans="1:19" ht="45" customHeight="1" x14ac:dyDescent="0.25">
      <c r="A676" s="14" t="s">
        <v>1508</v>
      </c>
      <c r="B676" s="14" t="s">
        <v>1539</v>
      </c>
      <c r="C676" s="1">
        <v>2020003050084</v>
      </c>
      <c r="D676" s="14" t="s">
        <v>1540</v>
      </c>
      <c r="E676" t="s">
        <v>1541</v>
      </c>
      <c r="F676" t="s">
        <v>1546</v>
      </c>
      <c r="G676" s="14" t="s">
        <v>1547</v>
      </c>
      <c r="H676" s="13">
        <v>1</v>
      </c>
      <c r="I676" s="13">
        <v>0.5</v>
      </c>
      <c r="J676" s="29">
        <f t="shared" si="11"/>
        <v>1</v>
      </c>
      <c r="K676" s="2" t="s">
        <v>28</v>
      </c>
      <c r="L676" s="2">
        <v>11</v>
      </c>
      <c r="M676" s="2" t="s">
        <v>101</v>
      </c>
      <c r="N676" s="13" t="s">
        <v>101</v>
      </c>
      <c r="O676" s="13" t="s">
        <v>3780</v>
      </c>
      <c r="P676" s="13">
        <v>1</v>
      </c>
      <c r="Q676" s="13" t="s">
        <v>3998</v>
      </c>
      <c r="R676" s="28"/>
      <c r="S676" s="28"/>
    </row>
    <row r="677" spans="1:19" ht="45" customHeight="1" x14ac:dyDescent="0.25">
      <c r="A677" s="14" t="s">
        <v>1508</v>
      </c>
      <c r="B677" s="14" t="s">
        <v>1539</v>
      </c>
      <c r="C677" s="1">
        <v>2020003050084</v>
      </c>
      <c r="D677" s="14" t="s">
        <v>1540</v>
      </c>
      <c r="E677" t="s">
        <v>1541</v>
      </c>
      <c r="F677" t="s">
        <v>1548</v>
      </c>
      <c r="G677" s="14" t="s">
        <v>1549</v>
      </c>
      <c r="H677" s="13">
        <v>1</v>
      </c>
      <c r="I677" s="13">
        <v>0.5</v>
      </c>
      <c r="J677" s="29">
        <f t="shared" si="11"/>
        <v>0.25</v>
      </c>
      <c r="K677" s="2" t="s">
        <v>28</v>
      </c>
      <c r="L677" s="2">
        <v>11</v>
      </c>
      <c r="M677" s="2" t="s">
        <v>101</v>
      </c>
      <c r="N677" s="13" t="s">
        <v>101</v>
      </c>
      <c r="O677" s="13" t="s">
        <v>3780</v>
      </c>
      <c r="P677" s="13">
        <v>0.25</v>
      </c>
      <c r="Q677" s="13" t="s">
        <v>3999</v>
      </c>
      <c r="R677" s="28"/>
      <c r="S677" s="28"/>
    </row>
    <row r="678" spans="1:19" ht="45" customHeight="1" x14ac:dyDescent="0.25">
      <c r="A678" s="14" t="s">
        <v>1508</v>
      </c>
      <c r="B678" s="14" t="s">
        <v>1539</v>
      </c>
      <c r="C678" s="1">
        <v>2020003050084</v>
      </c>
      <c r="D678" s="14" t="s">
        <v>1540</v>
      </c>
      <c r="E678" t="s">
        <v>1541</v>
      </c>
      <c r="F678" t="s">
        <v>1550</v>
      </c>
      <c r="G678" s="14" t="s">
        <v>1551</v>
      </c>
      <c r="H678" s="13">
        <v>1</v>
      </c>
      <c r="I678" s="13">
        <v>0.5</v>
      </c>
      <c r="J678" s="29">
        <f t="shared" si="11"/>
        <v>0.25</v>
      </c>
      <c r="K678" s="2" t="s">
        <v>28</v>
      </c>
      <c r="L678" s="2">
        <v>8</v>
      </c>
      <c r="M678" s="2" t="s">
        <v>101</v>
      </c>
      <c r="N678" s="13" t="s">
        <v>101</v>
      </c>
      <c r="O678" s="13" t="s">
        <v>3780</v>
      </c>
      <c r="P678" s="13">
        <v>0.25</v>
      </c>
      <c r="Q678" s="13" t="s">
        <v>4000</v>
      </c>
      <c r="R678" s="28"/>
      <c r="S678" s="28"/>
    </row>
    <row r="679" spans="1:19" ht="45" customHeight="1" x14ac:dyDescent="0.25">
      <c r="A679" s="14" t="s">
        <v>1508</v>
      </c>
      <c r="B679" s="14" t="s">
        <v>1539</v>
      </c>
      <c r="C679" s="1">
        <v>2020003050084</v>
      </c>
      <c r="D679" s="14" t="s">
        <v>1540</v>
      </c>
      <c r="E679" t="s">
        <v>1541</v>
      </c>
      <c r="F679" t="s">
        <v>1552</v>
      </c>
      <c r="G679" s="14" t="s">
        <v>1553</v>
      </c>
      <c r="H679" s="13">
        <v>1</v>
      </c>
      <c r="I679" s="13">
        <v>0.5</v>
      </c>
      <c r="J679" s="29">
        <f t="shared" si="11"/>
        <v>1</v>
      </c>
      <c r="K679" s="2" t="s">
        <v>28</v>
      </c>
      <c r="L679" s="2">
        <v>11</v>
      </c>
      <c r="M679" s="2" t="s">
        <v>101</v>
      </c>
      <c r="N679" s="13" t="s">
        <v>101</v>
      </c>
      <c r="O679" s="13" t="s">
        <v>3780</v>
      </c>
      <c r="P679" s="13">
        <v>1</v>
      </c>
      <c r="Q679" s="13" t="s">
        <v>4001</v>
      </c>
      <c r="R679" s="28"/>
      <c r="S679" s="28"/>
    </row>
    <row r="680" spans="1:19" ht="60" customHeight="1" x14ac:dyDescent="0.25">
      <c r="A680" s="14" t="s">
        <v>1508</v>
      </c>
      <c r="B680" s="14" t="s">
        <v>1539</v>
      </c>
      <c r="C680" s="1">
        <v>2020003050084</v>
      </c>
      <c r="D680" s="14" t="s">
        <v>1540</v>
      </c>
      <c r="E680" t="s">
        <v>1541</v>
      </c>
      <c r="F680" t="s">
        <v>1554</v>
      </c>
      <c r="G680" s="14" t="s">
        <v>1555</v>
      </c>
      <c r="H680" s="13">
        <v>1</v>
      </c>
      <c r="I680" s="13">
        <v>0.5</v>
      </c>
      <c r="J680" s="29">
        <f t="shared" si="11"/>
        <v>1</v>
      </c>
      <c r="K680" s="2" t="s">
        <v>28</v>
      </c>
      <c r="L680" s="2">
        <v>11</v>
      </c>
      <c r="M680" s="2" t="s">
        <v>101</v>
      </c>
      <c r="N680" s="13" t="s">
        <v>101</v>
      </c>
      <c r="O680" s="13" t="s">
        <v>3780</v>
      </c>
      <c r="P680" s="13">
        <v>1</v>
      </c>
      <c r="Q680" s="13" t="s">
        <v>4002</v>
      </c>
      <c r="R680" s="28"/>
      <c r="S680" s="28"/>
    </row>
    <row r="681" spans="1:19" ht="60" customHeight="1" x14ac:dyDescent="0.25">
      <c r="A681" s="14" t="s">
        <v>1508</v>
      </c>
      <c r="B681" s="14" t="s">
        <v>1539</v>
      </c>
      <c r="C681" s="1">
        <v>2020003050084</v>
      </c>
      <c r="D681" s="14" t="s">
        <v>1540</v>
      </c>
      <c r="E681" t="s">
        <v>1541</v>
      </c>
      <c r="F681" t="s">
        <v>1556</v>
      </c>
      <c r="G681" s="14" t="s">
        <v>1557</v>
      </c>
      <c r="H681" s="13">
        <v>1</v>
      </c>
      <c r="I681" s="13" t="s">
        <v>40</v>
      </c>
      <c r="J681" s="29">
        <f t="shared" si="11"/>
        <v>1</v>
      </c>
      <c r="K681" s="2" t="s">
        <v>28</v>
      </c>
      <c r="L681" s="2">
        <v>5</v>
      </c>
      <c r="M681" s="2" t="s">
        <v>1558</v>
      </c>
      <c r="N681" s="13" t="s">
        <v>1558</v>
      </c>
      <c r="O681" s="13" t="s">
        <v>3780</v>
      </c>
      <c r="P681" s="13">
        <v>1</v>
      </c>
      <c r="Q681" s="13" t="s">
        <v>4003</v>
      </c>
      <c r="R681" s="28"/>
      <c r="S681" s="28"/>
    </row>
    <row r="682" spans="1:19" ht="60" customHeight="1" x14ac:dyDescent="0.25">
      <c r="A682" s="14" t="s">
        <v>1508</v>
      </c>
      <c r="B682" s="14" t="s">
        <v>1539</v>
      </c>
      <c r="C682" s="1">
        <v>2020003050084</v>
      </c>
      <c r="D682" s="14" t="s">
        <v>1540</v>
      </c>
      <c r="E682" t="s">
        <v>1541</v>
      </c>
      <c r="F682" t="s">
        <v>1559</v>
      </c>
      <c r="G682" s="14" t="s">
        <v>1560</v>
      </c>
      <c r="H682" s="13">
        <v>1</v>
      </c>
      <c r="I682" s="13">
        <v>0.5</v>
      </c>
      <c r="J682" s="29">
        <f t="shared" si="11"/>
        <v>0.1</v>
      </c>
      <c r="K682" s="2" t="s">
        <v>28</v>
      </c>
      <c r="L682" s="2">
        <v>5</v>
      </c>
      <c r="M682" s="2" t="s">
        <v>1558</v>
      </c>
      <c r="N682" s="13" t="s">
        <v>1558</v>
      </c>
      <c r="O682" s="13" t="s">
        <v>3780</v>
      </c>
      <c r="P682" s="13">
        <v>0.1</v>
      </c>
      <c r="Q682" s="13" t="s">
        <v>4004</v>
      </c>
      <c r="R682" s="28"/>
      <c r="S682" s="28"/>
    </row>
    <row r="683" spans="1:19" ht="60" customHeight="1" x14ac:dyDescent="0.25">
      <c r="A683" s="14" t="s">
        <v>1508</v>
      </c>
      <c r="B683" s="14" t="s">
        <v>1539</v>
      </c>
      <c r="C683" s="1">
        <v>2020003050084</v>
      </c>
      <c r="D683" s="14" t="s">
        <v>1540</v>
      </c>
      <c r="E683" t="s">
        <v>1541</v>
      </c>
      <c r="F683" t="s">
        <v>1561</v>
      </c>
      <c r="G683" s="14" t="s">
        <v>1562</v>
      </c>
      <c r="H683" s="13">
        <v>1</v>
      </c>
      <c r="I683" s="13" t="s">
        <v>40</v>
      </c>
      <c r="J683" s="29">
        <f t="shared" si="11"/>
        <v>0.2</v>
      </c>
      <c r="K683" s="2" t="s">
        <v>28</v>
      </c>
      <c r="L683" s="2">
        <v>5</v>
      </c>
      <c r="M683" s="2" t="s">
        <v>1558</v>
      </c>
      <c r="N683" s="13" t="s">
        <v>1558</v>
      </c>
      <c r="O683" s="13" t="s">
        <v>3780</v>
      </c>
      <c r="P683" s="13">
        <v>0.2</v>
      </c>
      <c r="Q683" s="13" t="s">
        <v>4004</v>
      </c>
      <c r="R683" s="28"/>
      <c r="S683" s="28"/>
    </row>
    <row r="684" spans="1:19" ht="60" customHeight="1" x14ac:dyDescent="0.25">
      <c r="A684" s="14" t="s">
        <v>1508</v>
      </c>
      <c r="B684" s="14" t="s">
        <v>1539</v>
      </c>
      <c r="C684" s="1">
        <v>2020003050084</v>
      </c>
      <c r="D684" s="14" t="s">
        <v>1540</v>
      </c>
      <c r="E684" t="s">
        <v>1541</v>
      </c>
      <c r="F684" t="s">
        <v>1563</v>
      </c>
      <c r="G684" s="14" t="s">
        <v>1564</v>
      </c>
      <c r="H684" s="13">
        <v>1</v>
      </c>
      <c r="I684" s="13" t="s">
        <v>40</v>
      </c>
      <c r="J684" s="29" t="s">
        <v>244</v>
      </c>
      <c r="K684" s="2" t="s">
        <v>28</v>
      </c>
      <c r="L684" s="2">
        <v>5</v>
      </c>
      <c r="M684" s="2" t="s">
        <v>1558</v>
      </c>
      <c r="N684" s="13" t="s">
        <v>1558</v>
      </c>
      <c r="O684" s="13" t="s">
        <v>3780</v>
      </c>
      <c r="P684" s="13" t="s">
        <v>40</v>
      </c>
      <c r="Q684" s="13" t="s">
        <v>4005</v>
      </c>
      <c r="R684" s="28"/>
      <c r="S684" s="28"/>
    </row>
    <row r="685" spans="1:19" ht="60" customHeight="1" x14ac:dyDescent="0.25">
      <c r="A685" s="14" t="s">
        <v>1508</v>
      </c>
      <c r="B685" s="14" t="s">
        <v>1565</v>
      </c>
      <c r="C685" s="1">
        <v>2020003050087</v>
      </c>
      <c r="D685" s="14" t="s">
        <v>1566</v>
      </c>
      <c r="E685" t="s">
        <v>1567</v>
      </c>
      <c r="F685" t="s">
        <v>1568</v>
      </c>
      <c r="G685" s="14" t="s">
        <v>1569</v>
      </c>
      <c r="H685" s="13">
        <v>1</v>
      </c>
      <c r="I685" s="13">
        <v>0.5</v>
      </c>
      <c r="J685" s="29">
        <f t="shared" si="11"/>
        <v>1</v>
      </c>
      <c r="K685" s="2" t="s">
        <v>28</v>
      </c>
      <c r="L685" s="2">
        <v>10</v>
      </c>
      <c r="M685" s="2" t="s">
        <v>205</v>
      </c>
      <c r="N685" s="13" t="s">
        <v>205</v>
      </c>
      <c r="O685" s="13" t="s">
        <v>744</v>
      </c>
      <c r="P685" s="13">
        <v>1</v>
      </c>
      <c r="Q685" s="13" t="s">
        <v>4006</v>
      </c>
      <c r="R685" s="28">
        <v>460000000</v>
      </c>
      <c r="S685" s="28">
        <v>0</v>
      </c>
    </row>
    <row r="686" spans="1:19" ht="60" customHeight="1" x14ac:dyDescent="0.25">
      <c r="A686" s="14" t="s">
        <v>1508</v>
      </c>
      <c r="B686" s="14" t="s">
        <v>1565</v>
      </c>
      <c r="C686" s="1">
        <v>2020003050087</v>
      </c>
      <c r="D686" s="14" t="s">
        <v>1566</v>
      </c>
      <c r="E686" t="s">
        <v>1567</v>
      </c>
      <c r="F686" t="s">
        <v>1570</v>
      </c>
      <c r="G686" s="14" t="s">
        <v>1571</v>
      </c>
      <c r="H686" s="13">
        <v>1</v>
      </c>
      <c r="I686" s="13">
        <v>0.5</v>
      </c>
      <c r="J686" s="29">
        <f t="shared" si="11"/>
        <v>1</v>
      </c>
      <c r="K686" s="2" t="s">
        <v>28</v>
      </c>
      <c r="L686" s="2">
        <v>10</v>
      </c>
      <c r="M686" s="2" t="s">
        <v>205</v>
      </c>
      <c r="N686" s="13" t="s">
        <v>205</v>
      </c>
      <c r="O686" s="13" t="s">
        <v>744</v>
      </c>
      <c r="P686" s="13">
        <v>1</v>
      </c>
      <c r="Q686" s="13" t="s">
        <v>4007</v>
      </c>
      <c r="R686" s="28"/>
      <c r="S686" s="28"/>
    </row>
    <row r="687" spans="1:19" ht="60" customHeight="1" x14ac:dyDescent="0.25">
      <c r="A687" s="14" t="s">
        <v>1508</v>
      </c>
      <c r="B687" s="14" t="s">
        <v>1565</v>
      </c>
      <c r="C687" s="1">
        <v>2020003050087</v>
      </c>
      <c r="D687" s="14" t="s">
        <v>1566</v>
      </c>
      <c r="E687" t="s">
        <v>1567</v>
      </c>
      <c r="F687" t="s">
        <v>1572</v>
      </c>
      <c r="G687" s="14" t="s">
        <v>1573</v>
      </c>
      <c r="H687" s="13">
        <v>1</v>
      </c>
      <c r="I687" s="13">
        <v>0.5</v>
      </c>
      <c r="J687" s="29">
        <f t="shared" si="11"/>
        <v>1</v>
      </c>
      <c r="K687" s="2" t="s">
        <v>28</v>
      </c>
      <c r="L687" s="2">
        <v>10</v>
      </c>
      <c r="M687" s="2" t="s">
        <v>205</v>
      </c>
      <c r="N687" s="13" t="s">
        <v>205</v>
      </c>
      <c r="O687" s="13" t="s">
        <v>744</v>
      </c>
      <c r="P687" s="13">
        <v>1</v>
      </c>
      <c r="Q687" s="13" t="s">
        <v>4008</v>
      </c>
      <c r="R687" s="28"/>
      <c r="S687" s="28"/>
    </row>
    <row r="688" spans="1:19" ht="60" customHeight="1" x14ac:dyDescent="0.25">
      <c r="A688" s="14" t="s">
        <v>1508</v>
      </c>
      <c r="B688" s="14" t="s">
        <v>1574</v>
      </c>
      <c r="C688" s="1">
        <v>2020003050088</v>
      </c>
      <c r="D688" s="14" t="s">
        <v>1575</v>
      </c>
      <c r="E688" t="s">
        <v>1576</v>
      </c>
      <c r="F688" t="s">
        <v>1577</v>
      </c>
      <c r="G688" s="14" t="s">
        <v>1578</v>
      </c>
      <c r="H688" s="13">
        <v>1</v>
      </c>
      <c r="I688" s="13">
        <v>0.75</v>
      </c>
      <c r="J688" s="29">
        <f t="shared" si="11"/>
        <v>0.75</v>
      </c>
      <c r="K688" s="2" t="s">
        <v>28</v>
      </c>
      <c r="L688" s="2">
        <v>10</v>
      </c>
      <c r="M688" s="2" t="s">
        <v>29</v>
      </c>
      <c r="N688" s="13" t="s">
        <v>29</v>
      </c>
      <c r="O688" s="13" t="s">
        <v>744</v>
      </c>
      <c r="P688" s="13">
        <v>0.75</v>
      </c>
      <c r="Q688" s="13" t="s">
        <v>4009</v>
      </c>
      <c r="R688" s="28">
        <v>63160000</v>
      </c>
      <c r="S688" s="28">
        <v>44484600</v>
      </c>
    </row>
    <row r="689" spans="1:19" ht="60" customHeight="1" x14ac:dyDescent="0.25">
      <c r="A689" s="14" t="s">
        <v>1508</v>
      </c>
      <c r="B689" s="14" t="s">
        <v>1574</v>
      </c>
      <c r="C689" s="1">
        <v>2020003050088</v>
      </c>
      <c r="D689" s="14" t="s">
        <v>1575</v>
      </c>
      <c r="E689" t="s">
        <v>1576</v>
      </c>
      <c r="F689" t="s">
        <v>1579</v>
      </c>
      <c r="G689" s="14" t="s">
        <v>1580</v>
      </c>
      <c r="H689" s="13">
        <v>1</v>
      </c>
      <c r="I689" s="13" t="s">
        <v>244</v>
      </c>
      <c r="J689" s="29" t="s">
        <v>244</v>
      </c>
      <c r="K689" s="2" t="s">
        <v>28</v>
      </c>
      <c r="L689" s="2">
        <v>10</v>
      </c>
      <c r="M689" s="2" t="s">
        <v>205</v>
      </c>
      <c r="N689" s="13" t="s">
        <v>205</v>
      </c>
      <c r="O689" s="13" t="s">
        <v>744</v>
      </c>
      <c r="P689" s="13" t="s">
        <v>244</v>
      </c>
      <c r="Q689" s="13" t="s">
        <v>4010</v>
      </c>
      <c r="R689" s="28"/>
      <c r="S689" s="28"/>
    </row>
    <row r="690" spans="1:19" ht="60" customHeight="1" x14ac:dyDescent="0.25">
      <c r="A690" s="14" t="s">
        <v>1508</v>
      </c>
      <c r="B690" s="14" t="s">
        <v>1574</v>
      </c>
      <c r="C690" s="1">
        <v>2020003050088</v>
      </c>
      <c r="D690" s="14" t="s">
        <v>1575</v>
      </c>
      <c r="E690" t="s">
        <v>1576</v>
      </c>
      <c r="F690" t="s">
        <v>1581</v>
      </c>
      <c r="G690" s="14" t="s">
        <v>1582</v>
      </c>
      <c r="H690" s="13">
        <v>1</v>
      </c>
      <c r="I690" s="13" t="s">
        <v>244</v>
      </c>
      <c r="J690" s="29" t="s">
        <v>244</v>
      </c>
      <c r="K690" s="2" t="s">
        <v>28</v>
      </c>
      <c r="L690" s="2">
        <v>10</v>
      </c>
      <c r="M690" s="2" t="s">
        <v>205</v>
      </c>
      <c r="N690" s="13" t="s">
        <v>205</v>
      </c>
      <c r="O690" s="13" t="s">
        <v>744</v>
      </c>
      <c r="P690" s="13" t="s">
        <v>244</v>
      </c>
      <c r="Q690" s="13" t="s">
        <v>4010</v>
      </c>
      <c r="R690" s="28"/>
      <c r="S690" s="28"/>
    </row>
    <row r="691" spans="1:19" ht="60" customHeight="1" x14ac:dyDescent="0.25">
      <c r="A691" s="14" t="s">
        <v>1508</v>
      </c>
      <c r="B691" s="14" t="s">
        <v>1574</v>
      </c>
      <c r="C691" s="1">
        <v>2020003050088</v>
      </c>
      <c r="D691" s="14" t="s">
        <v>1575</v>
      </c>
      <c r="E691" t="s">
        <v>1576</v>
      </c>
      <c r="F691" t="s">
        <v>1583</v>
      </c>
      <c r="G691" s="14" t="s">
        <v>1584</v>
      </c>
      <c r="H691" s="13">
        <v>1</v>
      </c>
      <c r="I691" s="13">
        <v>0.75</v>
      </c>
      <c r="J691" s="29">
        <f t="shared" si="11"/>
        <v>0.75</v>
      </c>
      <c r="K691" s="2" t="s">
        <v>28</v>
      </c>
      <c r="L691" s="2">
        <v>10</v>
      </c>
      <c r="M691" s="2" t="s">
        <v>205</v>
      </c>
      <c r="N691" s="13" t="s">
        <v>205</v>
      </c>
      <c r="O691" s="13" t="s">
        <v>744</v>
      </c>
      <c r="P691" s="13">
        <v>0.75</v>
      </c>
      <c r="Q691" s="13" t="s">
        <v>4009</v>
      </c>
      <c r="R691" s="28"/>
      <c r="S691" s="28"/>
    </row>
    <row r="692" spans="1:19" ht="60" customHeight="1" x14ac:dyDescent="0.25">
      <c r="A692" s="14" t="s">
        <v>1508</v>
      </c>
      <c r="B692" s="14" t="s">
        <v>1574</v>
      </c>
      <c r="C692" s="1">
        <v>2020003050088</v>
      </c>
      <c r="D692" s="14" t="s">
        <v>1575</v>
      </c>
      <c r="E692" t="s">
        <v>1576</v>
      </c>
      <c r="F692" t="s">
        <v>1585</v>
      </c>
      <c r="G692" s="14" t="s">
        <v>1586</v>
      </c>
      <c r="H692" s="13">
        <v>1</v>
      </c>
      <c r="I692" s="13">
        <v>0.75</v>
      </c>
      <c r="J692" s="29">
        <f t="shared" si="11"/>
        <v>0.75</v>
      </c>
      <c r="K692" s="2" t="s">
        <v>28</v>
      </c>
      <c r="L692" s="2">
        <v>10</v>
      </c>
      <c r="M692" s="2" t="s">
        <v>29</v>
      </c>
      <c r="N692" s="13" t="s">
        <v>29</v>
      </c>
      <c r="O692" s="13" t="s">
        <v>744</v>
      </c>
      <c r="P692" s="13">
        <v>0.75</v>
      </c>
      <c r="Q692" s="13"/>
      <c r="R692" s="28"/>
      <c r="S692" s="28"/>
    </row>
    <row r="693" spans="1:19" ht="60" customHeight="1" x14ac:dyDescent="0.25">
      <c r="A693" s="14" t="s">
        <v>1508</v>
      </c>
      <c r="B693" s="14" t="s">
        <v>1587</v>
      </c>
      <c r="C693" s="1">
        <v>2020003050089</v>
      </c>
      <c r="D693" s="14" t="s">
        <v>1588</v>
      </c>
      <c r="E693" t="s">
        <v>1589</v>
      </c>
      <c r="F693" t="s">
        <v>1590</v>
      </c>
      <c r="G693" s="14" t="s">
        <v>1591</v>
      </c>
      <c r="H693" s="13">
        <v>1</v>
      </c>
      <c r="I693" s="13">
        <v>0</v>
      </c>
      <c r="J693" s="29">
        <f t="shared" si="11"/>
        <v>1</v>
      </c>
      <c r="K693" s="2" t="s">
        <v>28</v>
      </c>
      <c r="L693" s="2">
        <v>10</v>
      </c>
      <c r="M693" s="2" t="s">
        <v>205</v>
      </c>
      <c r="N693" s="13" t="s">
        <v>205</v>
      </c>
      <c r="O693" s="13" t="s">
        <v>744</v>
      </c>
      <c r="P693" s="13">
        <v>1</v>
      </c>
      <c r="Q693" s="13"/>
      <c r="R693" s="28">
        <v>6000000000</v>
      </c>
      <c r="S693" s="28">
        <v>0</v>
      </c>
    </row>
    <row r="694" spans="1:19" ht="60" customHeight="1" x14ac:dyDescent="0.25">
      <c r="A694" s="14" t="s">
        <v>1508</v>
      </c>
      <c r="B694" s="14" t="s">
        <v>1587</v>
      </c>
      <c r="C694" s="1">
        <v>2020003050089</v>
      </c>
      <c r="D694" s="14" t="s">
        <v>1588</v>
      </c>
      <c r="E694" t="s">
        <v>1589</v>
      </c>
      <c r="F694" t="s">
        <v>1592</v>
      </c>
      <c r="G694" s="14" t="s">
        <v>1593</v>
      </c>
      <c r="H694" s="13">
        <v>1</v>
      </c>
      <c r="I694" s="13">
        <v>0</v>
      </c>
      <c r="J694" s="29">
        <f t="shared" si="11"/>
        <v>1</v>
      </c>
      <c r="K694" s="2" t="s">
        <v>28</v>
      </c>
      <c r="L694" s="2">
        <v>10</v>
      </c>
      <c r="M694" s="2" t="s">
        <v>205</v>
      </c>
      <c r="N694" s="13" t="s">
        <v>205</v>
      </c>
      <c r="O694" s="13" t="s">
        <v>2569</v>
      </c>
      <c r="P694" s="13">
        <v>1</v>
      </c>
      <c r="Q694" s="13"/>
      <c r="R694" s="28"/>
      <c r="S694" s="28"/>
    </row>
    <row r="695" spans="1:19" ht="30" customHeight="1" x14ac:dyDescent="0.25">
      <c r="A695" s="14" t="s">
        <v>1508</v>
      </c>
      <c r="B695" s="14" t="s">
        <v>1587</v>
      </c>
      <c r="C695" s="1">
        <v>2020003050089</v>
      </c>
      <c r="D695" s="14" t="s">
        <v>1588</v>
      </c>
      <c r="E695" t="s">
        <v>1589</v>
      </c>
      <c r="F695" t="s">
        <v>1594</v>
      </c>
      <c r="G695" s="14" t="s">
        <v>1595</v>
      </c>
      <c r="H695" s="13">
        <v>1</v>
      </c>
      <c r="I695" s="13">
        <v>0</v>
      </c>
      <c r="J695" s="29">
        <f t="shared" si="11"/>
        <v>0.75</v>
      </c>
      <c r="K695" s="2" t="s">
        <v>28</v>
      </c>
      <c r="L695" s="2">
        <v>10</v>
      </c>
      <c r="M695" s="2" t="s">
        <v>205</v>
      </c>
      <c r="N695" s="13" t="s">
        <v>205</v>
      </c>
      <c r="O695" s="13" t="s">
        <v>2569</v>
      </c>
      <c r="P695" s="13">
        <v>0.75</v>
      </c>
      <c r="Q695" s="13"/>
      <c r="R695" s="28"/>
      <c r="S695" s="28"/>
    </row>
    <row r="696" spans="1:19" ht="30" customHeight="1" x14ac:dyDescent="0.25">
      <c r="A696" s="14" t="s">
        <v>1508</v>
      </c>
      <c r="B696" s="14" t="s">
        <v>1587</v>
      </c>
      <c r="C696" s="1">
        <v>2020003050089</v>
      </c>
      <c r="D696" s="14" t="s">
        <v>1588</v>
      </c>
      <c r="E696" t="s">
        <v>1589</v>
      </c>
      <c r="F696" t="s">
        <v>1596</v>
      </c>
      <c r="G696" s="14" t="s">
        <v>1597</v>
      </c>
      <c r="H696" s="13">
        <v>1</v>
      </c>
      <c r="I696" s="13">
        <v>0</v>
      </c>
      <c r="J696" s="29">
        <f t="shared" si="11"/>
        <v>0.75</v>
      </c>
      <c r="K696" s="2" t="s">
        <v>28</v>
      </c>
      <c r="L696" s="2">
        <v>10</v>
      </c>
      <c r="M696" s="2" t="s">
        <v>205</v>
      </c>
      <c r="N696" s="13" t="s">
        <v>205</v>
      </c>
      <c r="O696" s="13" t="s">
        <v>2569</v>
      </c>
      <c r="P696" s="13">
        <v>0.75</v>
      </c>
      <c r="Q696" s="13"/>
      <c r="R696" s="28"/>
      <c r="S696" s="28"/>
    </row>
    <row r="697" spans="1:19" ht="30" customHeight="1" x14ac:dyDescent="0.25">
      <c r="A697" s="14" t="s">
        <v>1508</v>
      </c>
      <c r="B697" s="14" t="s">
        <v>1587</v>
      </c>
      <c r="C697" s="1">
        <v>2020003050089</v>
      </c>
      <c r="D697" s="14" t="s">
        <v>1588</v>
      </c>
      <c r="E697" t="s">
        <v>1589</v>
      </c>
      <c r="F697" t="s">
        <v>1598</v>
      </c>
      <c r="G697" s="14" t="s">
        <v>1599</v>
      </c>
      <c r="H697" s="13">
        <v>1</v>
      </c>
      <c r="I697" s="13">
        <v>0</v>
      </c>
      <c r="J697" s="29">
        <f t="shared" si="11"/>
        <v>0.75</v>
      </c>
      <c r="K697" s="2" t="s">
        <v>28</v>
      </c>
      <c r="L697" s="2">
        <v>10</v>
      </c>
      <c r="M697" s="2" t="s">
        <v>205</v>
      </c>
      <c r="N697" s="13" t="s">
        <v>205</v>
      </c>
      <c r="O697" s="13" t="s">
        <v>2569</v>
      </c>
      <c r="P697" s="13">
        <v>0.75</v>
      </c>
      <c r="Q697" s="13"/>
      <c r="R697" s="28"/>
      <c r="S697" s="28"/>
    </row>
    <row r="698" spans="1:19" ht="30" customHeight="1" x14ac:dyDescent="0.25">
      <c r="A698" s="14" t="s">
        <v>1508</v>
      </c>
      <c r="B698" s="14" t="s">
        <v>1587</v>
      </c>
      <c r="C698" s="1">
        <v>2020003050089</v>
      </c>
      <c r="D698" s="14" t="s">
        <v>1588</v>
      </c>
      <c r="E698" t="s">
        <v>1589</v>
      </c>
      <c r="F698" t="s">
        <v>1600</v>
      </c>
      <c r="G698" s="14" t="s">
        <v>1601</v>
      </c>
      <c r="H698" s="13">
        <v>1</v>
      </c>
      <c r="I698" s="13">
        <v>0</v>
      </c>
      <c r="J698" s="29">
        <f t="shared" si="11"/>
        <v>1</v>
      </c>
      <c r="K698" s="2" t="s">
        <v>28</v>
      </c>
      <c r="L698" s="2">
        <v>12</v>
      </c>
      <c r="M698" s="2" t="s">
        <v>29</v>
      </c>
      <c r="N698" s="13" t="s">
        <v>29</v>
      </c>
      <c r="O698" s="13" t="s">
        <v>2569</v>
      </c>
      <c r="P698" s="13">
        <v>1</v>
      </c>
      <c r="Q698" s="13" t="s">
        <v>4011</v>
      </c>
      <c r="R698" s="28"/>
      <c r="S698" s="28"/>
    </row>
    <row r="699" spans="1:19" ht="30" customHeight="1" x14ac:dyDescent="0.25">
      <c r="A699" s="14" t="s">
        <v>1508</v>
      </c>
      <c r="B699" s="14" t="s">
        <v>1602</v>
      </c>
      <c r="C699" s="1">
        <v>2020003050090</v>
      </c>
      <c r="D699" s="14" t="s">
        <v>1603</v>
      </c>
      <c r="E699" t="s">
        <v>1604</v>
      </c>
      <c r="F699" t="s">
        <v>1605</v>
      </c>
      <c r="G699" s="14" t="s">
        <v>1606</v>
      </c>
      <c r="H699" s="13">
        <v>1</v>
      </c>
      <c r="I699" s="13">
        <v>0.75</v>
      </c>
      <c r="J699" s="29">
        <f t="shared" si="11"/>
        <v>0.5</v>
      </c>
      <c r="K699" s="2" t="s">
        <v>28</v>
      </c>
      <c r="L699" s="2">
        <v>12</v>
      </c>
      <c r="M699" s="2" t="s">
        <v>29</v>
      </c>
      <c r="N699" s="13" t="s">
        <v>29</v>
      </c>
      <c r="O699" s="13" t="s">
        <v>744</v>
      </c>
      <c r="P699" s="13">
        <v>0.5</v>
      </c>
      <c r="Q699" s="13"/>
      <c r="R699" s="28">
        <v>1852614500</v>
      </c>
      <c r="S699" s="28">
        <v>694300064</v>
      </c>
    </row>
    <row r="700" spans="1:19" ht="30" customHeight="1" x14ac:dyDescent="0.25">
      <c r="A700" s="14" t="s">
        <v>1508</v>
      </c>
      <c r="B700" s="14" t="s">
        <v>1602</v>
      </c>
      <c r="C700" s="1">
        <v>2020003050090</v>
      </c>
      <c r="D700" s="14" t="s">
        <v>1603</v>
      </c>
      <c r="E700" t="s">
        <v>1604</v>
      </c>
      <c r="F700" t="s">
        <v>1607</v>
      </c>
      <c r="G700" s="14" t="s">
        <v>1608</v>
      </c>
      <c r="H700" s="13">
        <v>1</v>
      </c>
      <c r="I700" s="13">
        <v>0.75</v>
      </c>
      <c r="J700" s="29">
        <f t="shared" si="11"/>
        <v>0.5</v>
      </c>
      <c r="K700" s="2" t="s">
        <v>28</v>
      </c>
      <c r="L700" s="2">
        <v>12</v>
      </c>
      <c r="M700" s="2" t="s">
        <v>29</v>
      </c>
      <c r="N700" s="13" t="s">
        <v>29</v>
      </c>
      <c r="O700" s="13" t="s">
        <v>744</v>
      </c>
      <c r="P700" s="13">
        <v>0.5</v>
      </c>
      <c r="Q700" s="13"/>
      <c r="R700" s="28"/>
      <c r="S700" s="28"/>
    </row>
    <row r="701" spans="1:19" ht="30" customHeight="1" x14ac:dyDescent="0.25">
      <c r="A701" s="14" t="s">
        <v>1508</v>
      </c>
      <c r="B701" s="14" t="s">
        <v>1602</v>
      </c>
      <c r="C701" s="1">
        <v>2020003050090</v>
      </c>
      <c r="D701" s="14" t="s">
        <v>1603</v>
      </c>
      <c r="E701" t="s">
        <v>1604</v>
      </c>
      <c r="F701" t="s">
        <v>1609</v>
      </c>
      <c r="G701" s="14" t="s">
        <v>1610</v>
      </c>
      <c r="H701" s="13">
        <v>1</v>
      </c>
      <c r="I701" s="13">
        <v>0.75</v>
      </c>
      <c r="J701" s="29">
        <f t="shared" si="11"/>
        <v>0.75</v>
      </c>
      <c r="K701" s="2" t="s">
        <v>28</v>
      </c>
      <c r="L701" s="2">
        <v>12</v>
      </c>
      <c r="M701" s="2" t="s">
        <v>29</v>
      </c>
      <c r="N701" s="13" t="s">
        <v>29</v>
      </c>
      <c r="O701" s="13" t="s">
        <v>744</v>
      </c>
      <c r="P701" s="13">
        <v>0.75</v>
      </c>
      <c r="Q701" s="13"/>
      <c r="R701" s="28"/>
      <c r="S701" s="28"/>
    </row>
    <row r="702" spans="1:19" ht="15" customHeight="1" x14ac:dyDescent="0.25">
      <c r="A702" s="14" t="s">
        <v>1508</v>
      </c>
      <c r="B702" s="14" t="s">
        <v>1602</v>
      </c>
      <c r="C702" s="1">
        <v>2020003050090</v>
      </c>
      <c r="D702" s="14" t="s">
        <v>1603</v>
      </c>
      <c r="E702" t="s">
        <v>1604</v>
      </c>
      <c r="F702" t="s">
        <v>1611</v>
      </c>
      <c r="G702" s="14" t="s">
        <v>1612</v>
      </c>
      <c r="H702" s="13">
        <v>1</v>
      </c>
      <c r="I702" s="13">
        <v>0.75</v>
      </c>
      <c r="J702" s="29">
        <f t="shared" si="11"/>
        <v>0.5</v>
      </c>
      <c r="K702" s="2" t="s">
        <v>28</v>
      </c>
      <c r="L702" s="2">
        <v>12</v>
      </c>
      <c r="M702" s="2" t="s">
        <v>29</v>
      </c>
      <c r="N702" s="13" t="s">
        <v>29</v>
      </c>
      <c r="O702" s="13" t="s">
        <v>744</v>
      </c>
      <c r="P702" s="13">
        <v>0.5</v>
      </c>
      <c r="Q702" s="13"/>
      <c r="R702" s="28"/>
      <c r="S702" s="28"/>
    </row>
    <row r="703" spans="1:19" ht="15" customHeight="1" x14ac:dyDescent="0.25">
      <c r="A703" s="14" t="s">
        <v>1508</v>
      </c>
      <c r="B703" s="14" t="s">
        <v>1602</v>
      </c>
      <c r="C703" s="1">
        <v>2020003050090</v>
      </c>
      <c r="D703" s="14" t="s">
        <v>1603</v>
      </c>
      <c r="E703" t="s">
        <v>1604</v>
      </c>
      <c r="F703" t="s">
        <v>1613</v>
      </c>
      <c r="G703" s="14" t="s">
        <v>1614</v>
      </c>
      <c r="H703" s="13">
        <v>1</v>
      </c>
      <c r="I703" s="13">
        <v>0.75</v>
      </c>
      <c r="J703" s="29">
        <f t="shared" si="11"/>
        <v>0.6</v>
      </c>
      <c r="K703" s="2" t="s">
        <v>28</v>
      </c>
      <c r="L703" s="2">
        <v>12</v>
      </c>
      <c r="M703" s="2" t="s">
        <v>29</v>
      </c>
      <c r="N703" s="13" t="s">
        <v>29</v>
      </c>
      <c r="O703" s="13" t="s">
        <v>744</v>
      </c>
      <c r="P703" s="13">
        <v>0.6</v>
      </c>
      <c r="Q703" s="13"/>
      <c r="R703" s="28"/>
      <c r="S703" s="28"/>
    </row>
    <row r="704" spans="1:19" ht="30" customHeight="1" x14ac:dyDescent="0.25">
      <c r="A704" s="14" t="s">
        <v>1508</v>
      </c>
      <c r="B704" s="14" t="s">
        <v>1602</v>
      </c>
      <c r="C704" s="1">
        <v>2020003050090</v>
      </c>
      <c r="D704" s="14" t="s">
        <v>1603</v>
      </c>
      <c r="E704" t="s">
        <v>1604</v>
      </c>
      <c r="F704" t="s">
        <v>1615</v>
      </c>
      <c r="G704" s="14" t="s">
        <v>1616</v>
      </c>
      <c r="H704" s="13">
        <v>1</v>
      </c>
      <c r="I704" s="13" t="s">
        <v>40</v>
      </c>
      <c r="J704" s="29" t="s">
        <v>244</v>
      </c>
      <c r="K704" s="2" t="s">
        <v>28</v>
      </c>
      <c r="L704" s="2">
        <v>12</v>
      </c>
      <c r="M704" s="2" t="s">
        <v>29</v>
      </c>
      <c r="N704" s="13" t="s">
        <v>29</v>
      </c>
      <c r="O704" s="13" t="s">
        <v>744</v>
      </c>
      <c r="P704" s="13" t="s">
        <v>40</v>
      </c>
      <c r="Q704" s="13"/>
      <c r="R704" s="28"/>
      <c r="S704" s="28"/>
    </row>
    <row r="705" spans="1:19" ht="30" customHeight="1" x14ac:dyDescent="0.25">
      <c r="A705" s="14" t="s">
        <v>1508</v>
      </c>
      <c r="B705" s="14" t="s">
        <v>1602</v>
      </c>
      <c r="C705" s="1">
        <v>2020003050090</v>
      </c>
      <c r="D705" s="14" t="s">
        <v>1603</v>
      </c>
      <c r="E705" t="s">
        <v>1604</v>
      </c>
      <c r="F705" t="s">
        <v>1617</v>
      </c>
      <c r="G705" s="14" t="s">
        <v>1618</v>
      </c>
      <c r="H705" s="13">
        <v>1</v>
      </c>
      <c r="I705" s="13" t="s">
        <v>40</v>
      </c>
      <c r="J705" s="29" t="s">
        <v>244</v>
      </c>
      <c r="K705" s="2" t="s">
        <v>28</v>
      </c>
      <c r="L705" s="2">
        <v>12</v>
      </c>
      <c r="M705" s="2" t="s">
        <v>29</v>
      </c>
      <c r="N705" s="13" t="s">
        <v>29</v>
      </c>
      <c r="O705" s="13" t="s">
        <v>744</v>
      </c>
      <c r="P705" s="13" t="s">
        <v>40</v>
      </c>
      <c r="Q705" s="13"/>
      <c r="R705" s="28"/>
      <c r="S705" s="28"/>
    </row>
    <row r="706" spans="1:19" ht="30" customHeight="1" x14ac:dyDescent="0.25">
      <c r="A706" s="14" t="s">
        <v>1508</v>
      </c>
      <c r="B706" s="14" t="s">
        <v>1619</v>
      </c>
      <c r="C706" s="1">
        <v>2020003050091</v>
      </c>
      <c r="D706" s="14" t="s">
        <v>1620</v>
      </c>
      <c r="E706" t="s">
        <v>1621</v>
      </c>
      <c r="F706" t="s">
        <v>1622</v>
      </c>
      <c r="G706" s="14" t="s">
        <v>1623</v>
      </c>
      <c r="H706" s="13">
        <v>1</v>
      </c>
      <c r="I706" s="13">
        <v>0.75</v>
      </c>
      <c r="J706" s="29">
        <f t="shared" si="11"/>
        <v>0.75</v>
      </c>
      <c r="K706" s="2" t="s">
        <v>28</v>
      </c>
      <c r="L706" s="2">
        <v>10</v>
      </c>
      <c r="M706" s="2" t="s">
        <v>205</v>
      </c>
      <c r="N706" s="13" t="s">
        <v>205</v>
      </c>
      <c r="O706" s="13" t="s">
        <v>3817</v>
      </c>
      <c r="P706" s="13">
        <v>0.75</v>
      </c>
      <c r="Q706" s="13" t="s">
        <v>4012</v>
      </c>
      <c r="R706" s="28">
        <v>15251125399</v>
      </c>
      <c r="S706" s="28">
        <v>3548790390</v>
      </c>
    </row>
    <row r="707" spans="1:19" ht="30" customHeight="1" x14ac:dyDescent="0.25">
      <c r="A707" s="14" t="s">
        <v>1508</v>
      </c>
      <c r="B707" s="14" t="s">
        <v>1619</v>
      </c>
      <c r="C707" s="1">
        <v>2020003050091</v>
      </c>
      <c r="D707" s="14" t="s">
        <v>1620</v>
      </c>
      <c r="E707" t="s">
        <v>1621</v>
      </c>
      <c r="F707" t="s">
        <v>1624</v>
      </c>
      <c r="G707" s="14" t="s">
        <v>1625</v>
      </c>
      <c r="H707" s="13">
        <v>1</v>
      </c>
      <c r="I707" s="13">
        <v>0.75</v>
      </c>
      <c r="J707" s="29">
        <f t="shared" si="11"/>
        <v>0.75</v>
      </c>
      <c r="K707" s="2" t="s">
        <v>28</v>
      </c>
      <c r="L707" s="2">
        <v>10</v>
      </c>
      <c r="M707" s="2" t="s">
        <v>205</v>
      </c>
      <c r="N707" s="13" t="s">
        <v>205</v>
      </c>
      <c r="O707" s="13" t="s">
        <v>3817</v>
      </c>
      <c r="P707" s="13">
        <v>0.75</v>
      </c>
      <c r="Q707" s="13" t="s">
        <v>4012</v>
      </c>
      <c r="R707" s="28"/>
      <c r="S707" s="28"/>
    </row>
    <row r="708" spans="1:19" ht="30" customHeight="1" x14ac:dyDescent="0.25">
      <c r="A708" s="14" t="s">
        <v>1508</v>
      </c>
      <c r="B708" s="14" t="s">
        <v>1619</v>
      </c>
      <c r="C708" s="1">
        <v>2020003050091</v>
      </c>
      <c r="D708" s="14" t="s">
        <v>1620</v>
      </c>
      <c r="E708" t="s">
        <v>1621</v>
      </c>
      <c r="F708" t="s">
        <v>1626</v>
      </c>
      <c r="G708" s="14" t="s">
        <v>1627</v>
      </c>
      <c r="H708" s="13">
        <v>1</v>
      </c>
      <c r="I708" s="13">
        <v>0.75</v>
      </c>
      <c r="J708" s="29">
        <f t="shared" si="11"/>
        <v>0.75</v>
      </c>
      <c r="K708" s="2" t="s">
        <v>28</v>
      </c>
      <c r="L708" s="2">
        <v>10</v>
      </c>
      <c r="M708" s="2" t="s">
        <v>205</v>
      </c>
      <c r="N708" s="13" t="s">
        <v>205</v>
      </c>
      <c r="O708" s="13" t="s">
        <v>3817</v>
      </c>
      <c r="P708" s="13">
        <v>0.75</v>
      </c>
      <c r="Q708" s="13" t="s">
        <v>4012</v>
      </c>
      <c r="R708" s="28"/>
      <c r="S708" s="28"/>
    </row>
    <row r="709" spans="1:19" ht="30" customHeight="1" x14ac:dyDescent="0.25">
      <c r="A709" s="14" t="s">
        <v>1508</v>
      </c>
      <c r="B709" s="14" t="s">
        <v>1619</v>
      </c>
      <c r="C709" s="1">
        <v>2020003050091</v>
      </c>
      <c r="D709" s="14" t="s">
        <v>1620</v>
      </c>
      <c r="E709" t="s">
        <v>1621</v>
      </c>
      <c r="F709" t="s">
        <v>1628</v>
      </c>
      <c r="G709" s="14" t="s">
        <v>1629</v>
      </c>
      <c r="H709" s="13">
        <v>1</v>
      </c>
      <c r="I709" s="13">
        <v>0.75</v>
      </c>
      <c r="J709" s="29">
        <f t="shared" si="11"/>
        <v>0.75</v>
      </c>
      <c r="K709" s="2" t="s">
        <v>28</v>
      </c>
      <c r="L709" s="2">
        <v>10</v>
      </c>
      <c r="M709" s="2" t="s">
        <v>205</v>
      </c>
      <c r="N709" s="13" t="s">
        <v>205</v>
      </c>
      <c r="O709" s="13" t="s">
        <v>3817</v>
      </c>
      <c r="P709" s="13">
        <v>0.75</v>
      </c>
      <c r="Q709" s="13" t="s">
        <v>4012</v>
      </c>
      <c r="R709" s="28"/>
      <c r="S709" s="28"/>
    </row>
    <row r="710" spans="1:19" ht="30" customHeight="1" x14ac:dyDescent="0.25">
      <c r="A710" s="14" t="s">
        <v>1508</v>
      </c>
      <c r="B710" s="14" t="s">
        <v>1630</v>
      </c>
      <c r="C710" s="1">
        <v>2020003050092</v>
      </c>
      <c r="D710" s="14" t="s">
        <v>1631</v>
      </c>
      <c r="E710" t="s">
        <v>1632</v>
      </c>
      <c r="F710" t="s">
        <v>1633</v>
      </c>
      <c r="G710" s="14" t="s">
        <v>1634</v>
      </c>
      <c r="H710" s="13">
        <v>1</v>
      </c>
      <c r="I710" s="13" t="s">
        <v>40</v>
      </c>
      <c r="J710" s="29">
        <f t="shared" si="11"/>
        <v>1</v>
      </c>
      <c r="K710" s="2" t="s">
        <v>28</v>
      </c>
      <c r="L710" s="2">
        <v>11</v>
      </c>
      <c r="M710" s="2" t="s">
        <v>101</v>
      </c>
      <c r="N710" s="13" t="s">
        <v>101</v>
      </c>
      <c r="O710" s="13" t="s">
        <v>3780</v>
      </c>
      <c r="P710" s="13">
        <v>1</v>
      </c>
      <c r="Q710" s="13" t="s">
        <v>4013</v>
      </c>
      <c r="R710" s="28">
        <v>3000000000</v>
      </c>
      <c r="S710" s="28">
        <v>831177736</v>
      </c>
    </row>
    <row r="711" spans="1:19" ht="30" customHeight="1" x14ac:dyDescent="0.25">
      <c r="A711" s="14" t="s">
        <v>1508</v>
      </c>
      <c r="B711" s="14" t="s">
        <v>1630</v>
      </c>
      <c r="C711" s="1">
        <v>2020003050092</v>
      </c>
      <c r="D711" s="14" t="s">
        <v>1631</v>
      </c>
      <c r="E711" t="s">
        <v>1632</v>
      </c>
      <c r="F711" t="s">
        <v>1635</v>
      </c>
      <c r="G711" s="14" t="s">
        <v>1636</v>
      </c>
      <c r="H711" s="13">
        <v>1</v>
      </c>
      <c r="I711" s="13">
        <v>0.75</v>
      </c>
      <c r="J711" s="29">
        <f t="shared" si="11"/>
        <v>1</v>
      </c>
      <c r="K711" s="2" t="s">
        <v>28</v>
      </c>
      <c r="L711" s="2">
        <v>11</v>
      </c>
      <c r="M711" s="2" t="s">
        <v>101</v>
      </c>
      <c r="N711" s="13" t="s">
        <v>101</v>
      </c>
      <c r="O711" s="13" t="s">
        <v>3780</v>
      </c>
      <c r="P711" s="13">
        <v>1</v>
      </c>
      <c r="Q711" s="13" t="s">
        <v>4014</v>
      </c>
      <c r="R711" s="28"/>
      <c r="S711" s="28"/>
    </row>
    <row r="712" spans="1:19" ht="30" customHeight="1" x14ac:dyDescent="0.25">
      <c r="A712" s="14" t="s">
        <v>1508</v>
      </c>
      <c r="B712" s="14" t="s">
        <v>1630</v>
      </c>
      <c r="C712" s="1">
        <v>2020003050092</v>
      </c>
      <c r="D712" s="14" t="s">
        <v>1631</v>
      </c>
      <c r="E712" t="s">
        <v>1632</v>
      </c>
      <c r="F712" t="s">
        <v>1637</v>
      </c>
      <c r="G712" s="14" t="s">
        <v>1638</v>
      </c>
      <c r="H712" s="13">
        <v>1</v>
      </c>
      <c r="I712" s="13" t="s">
        <v>40</v>
      </c>
      <c r="J712" s="29">
        <f t="shared" ref="J712:J775" si="12">P712/H712</f>
        <v>1</v>
      </c>
      <c r="K712" s="2" t="s">
        <v>28</v>
      </c>
      <c r="L712" s="2">
        <v>11</v>
      </c>
      <c r="M712" s="2" t="s">
        <v>101</v>
      </c>
      <c r="N712" s="13" t="s">
        <v>101</v>
      </c>
      <c r="O712" s="13" t="s">
        <v>3780</v>
      </c>
      <c r="P712" s="13">
        <v>1</v>
      </c>
      <c r="Q712" s="13" t="s">
        <v>4013</v>
      </c>
      <c r="R712" s="28"/>
      <c r="S712" s="28"/>
    </row>
    <row r="713" spans="1:19" ht="30" customHeight="1" x14ac:dyDescent="0.25">
      <c r="A713" s="14" t="s">
        <v>1508</v>
      </c>
      <c r="B713" s="14" t="s">
        <v>1630</v>
      </c>
      <c r="C713" s="1">
        <v>2020003050092</v>
      </c>
      <c r="D713" s="14" t="s">
        <v>1631</v>
      </c>
      <c r="E713" t="s">
        <v>1632</v>
      </c>
      <c r="F713" t="s">
        <v>1639</v>
      </c>
      <c r="G713" s="14" t="s">
        <v>1640</v>
      </c>
      <c r="H713" s="13">
        <v>1</v>
      </c>
      <c r="I713" s="13" t="s">
        <v>40</v>
      </c>
      <c r="J713" s="29">
        <f t="shared" si="12"/>
        <v>1</v>
      </c>
      <c r="K713" s="2" t="s">
        <v>28</v>
      </c>
      <c r="L713" s="2">
        <v>11</v>
      </c>
      <c r="M713" s="2" t="s">
        <v>101</v>
      </c>
      <c r="N713" s="13" t="s">
        <v>101</v>
      </c>
      <c r="O713" s="13" t="s">
        <v>3780</v>
      </c>
      <c r="P713" s="13">
        <v>1</v>
      </c>
      <c r="Q713" s="13" t="s">
        <v>4013</v>
      </c>
      <c r="R713" s="28"/>
      <c r="S713" s="28"/>
    </row>
    <row r="714" spans="1:19" ht="30" customHeight="1" x14ac:dyDescent="0.25">
      <c r="A714" s="14" t="s">
        <v>1508</v>
      </c>
      <c r="B714" s="14" t="s">
        <v>1630</v>
      </c>
      <c r="C714" s="1">
        <v>2020003050092</v>
      </c>
      <c r="D714" s="14" t="s">
        <v>1631</v>
      </c>
      <c r="E714" t="s">
        <v>1632</v>
      </c>
      <c r="F714" t="s">
        <v>1641</v>
      </c>
      <c r="G714" s="14" t="s">
        <v>1642</v>
      </c>
      <c r="H714" s="13">
        <v>1</v>
      </c>
      <c r="I714" s="13" t="s">
        <v>40</v>
      </c>
      <c r="J714" s="29">
        <f t="shared" si="12"/>
        <v>1</v>
      </c>
      <c r="K714" s="2" t="s">
        <v>28</v>
      </c>
      <c r="L714" s="2">
        <v>11</v>
      </c>
      <c r="M714" s="2" t="s">
        <v>101</v>
      </c>
      <c r="N714" s="13" t="s">
        <v>101</v>
      </c>
      <c r="O714" s="13" t="s">
        <v>3780</v>
      </c>
      <c r="P714" s="13">
        <v>1</v>
      </c>
      <c r="Q714" s="13" t="s">
        <v>4013</v>
      </c>
      <c r="R714" s="28"/>
      <c r="S714" s="28"/>
    </row>
    <row r="715" spans="1:19" ht="30" customHeight="1" x14ac:dyDescent="0.25">
      <c r="A715" s="14" t="s">
        <v>1508</v>
      </c>
      <c r="B715" s="14" t="s">
        <v>1630</v>
      </c>
      <c r="C715" s="1">
        <v>2020003050092</v>
      </c>
      <c r="D715" s="14" t="s">
        <v>1631</v>
      </c>
      <c r="E715" t="s">
        <v>1632</v>
      </c>
      <c r="F715" t="s">
        <v>1643</v>
      </c>
      <c r="G715" s="14" t="s">
        <v>1644</v>
      </c>
      <c r="H715" s="13">
        <v>1</v>
      </c>
      <c r="I715" s="13">
        <v>0.75</v>
      </c>
      <c r="J715" s="29">
        <f t="shared" si="12"/>
        <v>1</v>
      </c>
      <c r="K715" s="2" t="s">
        <v>28</v>
      </c>
      <c r="L715" s="2">
        <v>11</v>
      </c>
      <c r="M715" s="2" t="s">
        <v>101</v>
      </c>
      <c r="N715" s="13" t="s">
        <v>101</v>
      </c>
      <c r="O715" s="13" t="s">
        <v>3780</v>
      </c>
      <c r="P715" s="13">
        <v>1</v>
      </c>
      <c r="Q715" s="13" t="s">
        <v>4014</v>
      </c>
      <c r="R715" s="28"/>
      <c r="S715" s="28"/>
    </row>
    <row r="716" spans="1:19" ht="30" customHeight="1" x14ac:dyDescent="0.25">
      <c r="A716" s="14" t="s">
        <v>1508</v>
      </c>
      <c r="B716" s="14" t="s">
        <v>1630</v>
      </c>
      <c r="C716" s="1">
        <v>2020003050092</v>
      </c>
      <c r="D716" s="14" t="s">
        <v>1631</v>
      </c>
      <c r="E716" t="s">
        <v>1632</v>
      </c>
      <c r="F716" t="s">
        <v>1645</v>
      </c>
      <c r="G716" s="14" t="s">
        <v>1646</v>
      </c>
      <c r="H716" s="13">
        <v>1</v>
      </c>
      <c r="I716" s="13">
        <v>0.75</v>
      </c>
      <c r="J716" s="29">
        <f t="shared" si="12"/>
        <v>1</v>
      </c>
      <c r="K716" s="2" t="s">
        <v>28</v>
      </c>
      <c r="L716" s="2">
        <v>11</v>
      </c>
      <c r="M716" s="2" t="s">
        <v>101</v>
      </c>
      <c r="N716" s="13" t="s">
        <v>101</v>
      </c>
      <c r="O716" s="13" t="s">
        <v>3780</v>
      </c>
      <c r="P716" s="13">
        <v>1</v>
      </c>
      <c r="Q716" s="13" t="s">
        <v>4014</v>
      </c>
      <c r="R716" s="28"/>
      <c r="S716" s="28"/>
    </row>
    <row r="717" spans="1:19" ht="30" customHeight="1" x14ac:dyDescent="0.25">
      <c r="A717" s="14" t="s">
        <v>1508</v>
      </c>
      <c r="B717" s="14" t="s">
        <v>1630</v>
      </c>
      <c r="C717" s="1">
        <v>2020003050092</v>
      </c>
      <c r="D717" s="14" t="s">
        <v>1631</v>
      </c>
      <c r="E717" t="s">
        <v>1632</v>
      </c>
      <c r="F717" t="s">
        <v>1647</v>
      </c>
      <c r="G717" s="14" t="s">
        <v>1648</v>
      </c>
      <c r="H717" s="13">
        <v>1</v>
      </c>
      <c r="I717" s="13">
        <v>0.75</v>
      </c>
      <c r="J717" s="29">
        <f t="shared" si="12"/>
        <v>1</v>
      </c>
      <c r="K717" s="2" t="s">
        <v>28</v>
      </c>
      <c r="L717" s="2">
        <v>11</v>
      </c>
      <c r="M717" s="2" t="s">
        <v>101</v>
      </c>
      <c r="N717" s="13" t="s">
        <v>101</v>
      </c>
      <c r="O717" s="13" t="s">
        <v>3780</v>
      </c>
      <c r="P717" s="13">
        <v>1</v>
      </c>
      <c r="Q717" s="13" t="s">
        <v>4014</v>
      </c>
      <c r="R717" s="28"/>
      <c r="S717" s="28"/>
    </row>
    <row r="718" spans="1:19" ht="30" customHeight="1" x14ac:dyDescent="0.25">
      <c r="A718" s="14" t="s">
        <v>1508</v>
      </c>
      <c r="B718" s="14" t="s">
        <v>1565</v>
      </c>
      <c r="C718" s="1">
        <v>2020003050095</v>
      </c>
      <c r="D718" s="14" t="s">
        <v>1649</v>
      </c>
      <c r="E718" t="s">
        <v>1650</v>
      </c>
      <c r="F718" t="s">
        <v>1651</v>
      </c>
      <c r="G718" s="14" t="s">
        <v>1652</v>
      </c>
      <c r="H718" s="13">
        <v>1</v>
      </c>
      <c r="I718" s="13">
        <v>0.75</v>
      </c>
      <c r="J718" s="29">
        <f t="shared" si="12"/>
        <v>1</v>
      </c>
      <c r="K718" s="2" t="s">
        <v>28</v>
      </c>
      <c r="L718" s="2">
        <v>12</v>
      </c>
      <c r="M718" s="2" t="s">
        <v>29</v>
      </c>
      <c r="N718" s="13" t="s">
        <v>29</v>
      </c>
      <c r="O718" s="13" t="s">
        <v>744</v>
      </c>
      <c r="P718" s="13">
        <v>1</v>
      </c>
      <c r="Q718" s="13" t="s">
        <v>4015</v>
      </c>
      <c r="R718" s="28">
        <v>558366582</v>
      </c>
      <c r="S718" s="28">
        <v>0</v>
      </c>
    </row>
    <row r="719" spans="1:19" ht="30" customHeight="1" x14ac:dyDescent="0.25">
      <c r="A719" s="14" t="s">
        <v>1508</v>
      </c>
      <c r="B719" s="14" t="s">
        <v>1574</v>
      </c>
      <c r="C719" s="1">
        <v>2020003050098</v>
      </c>
      <c r="D719" s="14" t="s">
        <v>1653</v>
      </c>
      <c r="E719" t="s">
        <v>1654</v>
      </c>
      <c r="F719" t="s">
        <v>1655</v>
      </c>
      <c r="G719" s="14" t="s">
        <v>1656</v>
      </c>
      <c r="H719" s="13">
        <v>12</v>
      </c>
      <c r="I719" s="13">
        <v>9</v>
      </c>
      <c r="J719" s="29">
        <f t="shared" si="12"/>
        <v>0.75</v>
      </c>
      <c r="K719" s="2" t="s">
        <v>28</v>
      </c>
      <c r="L719" s="2">
        <v>12</v>
      </c>
      <c r="M719" s="2" t="s">
        <v>29</v>
      </c>
      <c r="N719" s="13" t="s">
        <v>29</v>
      </c>
      <c r="O719" s="13" t="s">
        <v>744</v>
      </c>
      <c r="P719" s="13">
        <v>9</v>
      </c>
      <c r="Q719" s="13"/>
      <c r="R719" s="28">
        <v>1309483322527</v>
      </c>
      <c r="S719" s="28">
        <v>985897300110</v>
      </c>
    </row>
    <row r="720" spans="1:19" ht="30" customHeight="1" x14ac:dyDescent="0.25">
      <c r="A720" s="14" t="s">
        <v>1508</v>
      </c>
      <c r="B720" s="14" t="s">
        <v>1574</v>
      </c>
      <c r="C720" s="1">
        <v>2020003050098</v>
      </c>
      <c r="D720" s="14" t="s">
        <v>1653</v>
      </c>
      <c r="E720" t="s">
        <v>1654</v>
      </c>
      <c r="F720" t="s">
        <v>1657</v>
      </c>
      <c r="G720" s="14" t="s">
        <v>1658</v>
      </c>
      <c r="H720" s="13">
        <v>12</v>
      </c>
      <c r="I720" s="13">
        <v>9</v>
      </c>
      <c r="J720" s="29">
        <f t="shared" si="12"/>
        <v>0.75</v>
      </c>
      <c r="K720" s="2" t="s">
        <v>28</v>
      </c>
      <c r="L720" s="2">
        <v>12</v>
      </c>
      <c r="M720" s="2" t="s">
        <v>29</v>
      </c>
      <c r="N720" s="13" t="s">
        <v>29</v>
      </c>
      <c r="O720" s="13" t="s">
        <v>744</v>
      </c>
      <c r="P720" s="13">
        <v>9</v>
      </c>
      <c r="Q720" s="13"/>
      <c r="R720" s="28"/>
      <c r="S720" s="28"/>
    </row>
    <row r="721" spans="1:19" ht="30" customHeight="1" x14ac:dyDescent="0.25">
      <c r="A721" s="14" t="s">
        <v>1508</v>
      </c>
      <c r="B721" s="14" t="s">
        <v>1574</v>
      </c>
      <c r="C721" s="1">
        <v>2020003050098</v>
      </c>
      <c r="D721" s="14" t="s">
        <v>1653</v>
      </c>
      <c r="E721" t="s">
        <v>1654</v>
      </c>
      <c r="F721" t="s">
        <v>1659</v>
      </c>
      <c r="G721" s="14" t="s">
        <v>1660</v>
      </c>
      <c r="H721" s="13">
        <v>12</v>
      </c>
      <c r="I721" s="13">
        <v>9</v>
      </c>
      <c r="J721" s="29">
        <f t="shared" si="12"/>
        <v>0.75</v>
      </c>
      <c r="K721" s="2" t="s">
        <v>28</v>
      </c>
      <c r="L721" s="2">
        <v>12</v>
      </c>
      <c r="M721" s="2" t="s">
        <v>29</v>
      </c>
      <c r="N721" s="13" t="s">
        <v>29</v>
      </c>
      <c r="O721" s="13" t="s">
        <v>744</v>
      </c>
      <c r="P721" s="13">
        <v>9</v>
      </c>
      <c r="Q721" s="13"/>
      <c r="R721" s="28"/>
      <c r="S721" s="28"/>
    </row>
    <row r="722" spans="1:19" ht="30" customHeight="1" x14ac:dyDescent="0.25">
      <c r="A722" s="14" t="s">
        <v>1508</v>
      </c>
      <c r="B722" s="14" t="s">
        <v>1574</v>
      </c>
      <c r="C722" s="1">
        <v>2020003050099</v>
      </c>
      <c r="D722" s="14" t="s">
        <v>1661</v>
      </c>
      <c r="E722" t="s">
        <v>1662</v>
      </c>
      <c r="F722" t="s">
        <v>1663</v>
      </c>
      <c r="G722" s="14" t="s">
        <v>1664</v>
      </c>
      <c r="H722" s="13">
        <v>1</v>
      </c>
      <c r="I722" s="13">
        <v>0.75</v>
      </c>
      <c r="J722" s="29">
        <f t="shared" si="12"/>
        <v>0.75</v>
      </c>
      <c r="K722" s="2" t="s">
        <v>28</v>
      </c>
      <c r="L722" s="2">
        <v>11</v>
      </c>
      <c r="M722" s="2" t="s">
        <v>205</v>
      </c>
      <c r="N722" s="13" t="s">
        <v>29</v>
      </c>
      <c r="O722" s="13" t="s">
        <v>744</v>
      </c>
      <c r="P722" s="13">
        <v>0.75</v>
      </c>
      <c r="Q722" s="13"/>
      <c r="R722" s="28">
        <v>40038883335</v>
      </c>
      <c r="S722" s="28">
        <v>28186166750</v>
      </c>
    </row>
    <row r="723" spans="1:19" ht="30" customHeight="1" x14ac:dyDescent="0.25">
      <c r="A723" s="14" t="s">
        <v>1508</v>
      </c>
      <c r="B723" s="14" t="s">
        <v>1574</v>
      </c>
      <c r="C723" s="1">
        <v>2020003050099</v>
      </c>
      <c r="D723" s="14" t="s">
        <v>1661</v>
      </c>
      <c r="E723" t="s">
        <v>1662</v>
      </c>
      <c r="F723" t="s">
        <v>1665</v>
      </c>
      <c r="G723" s="14" t="s">
        <v>1666</v>
      </c>
      <c r="H723" s="13">
        <v>1</v>
      </c>
      <c r="I723" s="13">
        <v>0.75</v>
      </c>
      <c r="J723" s="29">
        <f t="shared" si="12"/>
        <v>0.75</v>
      </c>
      <c r="K723" s="2" t="s">
        <v>28</v>
      </c>
      <c r="L723" s="2">
        <v>11</v>
      </c>
      <c r="M723" s="2" t="s">
        <v>101</v>
      </c>
      <c r="N723" s="13" t="s">
        <v>29</v>
      </c>
      <c r="O723" s="13" t="s">
        <v>744</v>
      </c>
      <c r="P723" s="13">
        <v>0.75</v>
      </c>
      <c r="Q723" s="13"/>
      <c r="R723" s="28"/>
      <c r="S723" s="28"/>
    </row>
    <row r="724" spans="1:19" ht="30" customHeight="1" x14ac:dyDescent="0.25">
      <c r="A724" s="14" t="s">
        <v>1508</v>
      </c>
      <c r="B724" s="14" t="s">
        <v>1574</v>
      </c>
      <c r="C724" s="1">
        <v>2020003050099</v>
      </c>
      <c r="D724" s="14" t="s">
        <v>1661</v>
      </c>
      <c r="E724" t="s">
        <v>1662</v>
      </c>
      <c r="F724" t="s">
        <v>1667</v>
      </c>
      <c r="G724" s="14" t="s">
        <v>1668</v>
      </c>
      <c r="H724" s="13">
        <v>1</v>
      </c>
      <c r="I724" s="13">
        <v>0</v>
      </c>
      <c r="J724" s="29">
        <f t="shared" si="12"/>
        <v>1</v>
      </c>
      <c r="K724" s="2" t="s">
        <v>28</v>
      </c>
      <c r="L724" s="2">
        <v>10</v>
      </c>
      <c r="M724" s="2" t="s">
        <v>29</v>
      </c>
      <c r="N724" s="13" t="s">
        <v>29</v>
      </c>
      <c r="O724" s="13" t="s">
        <v>744</v>
      </c>
      <c r="P724" s="13">
        <v>1</v>
      </c>
      <c r="Q724" s="13"/>
      <c r="R724" s="28"/>
      <c r="S724" s="28"/>
    </row>
    <row r="725" spans="1:19" ht="30" customHeight="1" x14ac:dyDescent="0.25">
      <c r="A725" s="14" t="s">
        <v>1508</v>
      </c>
      <c r="B725" s="14" t="s">
        <v>1574</v>
      </c>
      <c r="C725" s="1">
        <v>2020003050100</v>
      </c>
      <c r="D725" s="14" t="s">
        <v>1669</v>
      </c>
      <c r="E725" t="s">
        <v>1670</v>
      </c>
      <c r="F725" t="s">
        <v>1671</v>
      </c>
      <c r="G725" s="14" t="s">
        <v>1672</v>
      </c>
      <c r="H725" s="13">
        <v>3</v>
      </c>
      <c r="I725" s="13">
        <v>2</v>
      </c>
      <c r="J725" s="29">
        <f t="shared" si="12"/>
        <v>0.66666666666666663</v>
      </c>
      <c r="K725" s="2" t="s">
        <v>28</v>
      </c>
      <c r="L725" s="2">
        <v>10</v>
      </c>
      <c r="M725" s="2" t="s">
        <v>1673</v>
      </c>
      <c r="N725" s="13" t="s">
        <v>1673</v>
      </c>
      <c r="O725" s="13" t="s">
        <v>744</v>
      </c>
      <c r="P725" s="13">
        <v>2</v>
      </c>
      <c r="Q725" s="13"/>
      <c r="R725" s="28">
        <v>1000000000</v>
      </c>
      <c r="S725" s="28">
        <v>0</v>
      </c>
    </row>
    <row r="726" spans="1:19" ht="30" customHeight="1" x14ac:dyDescent="0.25">
      <c r="A726" s="14" t="s">
        <v>1508</v>
      </c>
      <c r="B726" s="14" t="s">
        <v>1674</v>
      </c>
      <c r="C726" s="1">
        <v>2020003050101</v>
      </c>
      <c r="D726" s="14" t="s">
        <v>1675</v>
      </c>
      <c r="E726" t="s">
        <v>1676</v>
      </c>
      <c r="F726" t="s">
        <v>1677</v>
      </c>
      <c r="G726" s="14" t="s">
        <v>1678</v>
      </c>
      <c r="H726" s="13">
        <v>1</v>
      </c>
      <c r="I726" s="13">
        <v>0.75</v>
      </c>
      <c r="J726" s="29">
        <f t="shared" si="12"/>
        <v>1</v>
      </c>
      <c r="K726" s="2" t="s">
        <v>28</v>
      </c>
      <c r="L726" s="2">
        <v>12</v>
      </c>
      <c r="M726" s="2" t="s">
        <v>29</v>
      </c>
      <c r="N726" s="13" t="s">
        <v>3787</v>
      </c>
      <c r="O726" s="13" t="s">
        <v>4016</v>
      </c>
      <c r="P726" s="13">
        <v>1</v>
      </c>
      <c r="Q726" s="13"/>
      <c r="R726" s="28">
        <v>4154748725</v>
      </c>
      <c r="S726" s="28">
        <v>87407945</v>
      </c>
    </row>
    <row r="727" spans="1:19" ht="30" customHeight="1" x14ac:dyDescent="0.25">
      <c r="A727" s="14" t="s">
        <v>1508</v>
      </c>
      <c r="B727" s="14" t="s">
        <v>1674</v>
      </c>
      <c r="C727" s="1">
        <v>2020003050101</v>
      </c>
      <c r="D727" s="14" t="s">
        <v>1675</v>
      </c>
      <c r="E727" t="s">
        <v>1676</v>
      </c>
      <c r="F727" t="s">
        <v>1679</v>
      </c>
      <c r="G727" s="14" t="s">
        <v>1680</v>
      </c>
      <c r="H727" s="13">
        <v>1</v>
      </c>
      <c r="I727" s="13">
        <v>0.75</v>
      </c>
      <c r="J727" s="29">
        <f t="shared" si="12"/>
        <v>0.75</v>
      </c>
      <c r="K727" s="2" t="s">
        <v>28</v>
      </c>
      <c r="L727" s="2">
        <v>12</v>
      </c>
      <c r="M727" s="2" t="s">
        <v>29</v>
      </c>
      <c r="N727" s="13" t="s">
        <v>4017</v>
      </c>
      <c r="O727" s="13" t="s">
        <v>4018</v>
      </c>
      <c r="P727" s="13">
        <v>0.75</v>
      </c>
      <c r="Q727" s="13" t="s">
        <v>4019</v>
      </c>
      <c r="R727" s="28"/>
      <c r="S727" s="28"/>
    </row>
    <row r="728" spans="1:19" ht="30" customHeight="1" x14ac:dyDescent="0.25">
      <c r="A728" s="14" t="s">
        <v>1508</v>
      </c>
      <c r="B728" s="14" t="s">
        <v>1674</v>
      </c>
      <c r="C728" s="1">
        <v>2020003050101</v>
      </c>
      <c r="D728" s="14" t="s">
        <v>1675</v>
      </c>
      <c r="E728" t="s">
        <v>1676</v>
      </c>
      <c r="F728" t="s">
        <v>1681</v>
      </c>
      <c r="G728" s="14" t="s">
        <v>1682</v>
      </c>
      <c r="H728" s="13">
        <v>1</v>
      </c>
      <c r="I728" s="13">
        <v>0.75</v>
      </c>
      <c r="J728" s="29">
        <f t="shared" si="12"/>
        <v>1</v>
      </c>
      <c r="K728" s="2" t="s">
        <v>28</v>
      </c>
      <c r="L728" s="2">
        <v>12</v>
      </c>
      <c r="M728" s="2" t="s">
        <v>29</v>
      </c>
      <c r="N728" s="13" t="s">
        <v>4020</v>
      </c>
      <c r="O728" s="13" t="s">
        <v>4021</v>
      </c>
      <c r="P728" s="13">
        <v>1</v>
      </c>
      <c r="Q728" s="13"/>
      <c r="R728" s="28"/>
      <c r="S728" s="28"/>
    </row>
    <row r="729" spans="1:19" ht="30" customHeight="1" x14ac:dyDescent="0.25">
      <c r="A729" s="14" t="s">
        <v>1508</v>
      </c>
      <c r="B729" s="14" t="s">
        <v>1674</v>
      </c>
      <c r="C729" s="1">
        <v>2020003050101</v>
      </c>
      <c r="D729" s="14" t="s">
        <v>1675</v>
      </c>
      <c r="E729" t="s">
        <v>1676</v>
      </c>
      <c r="F729" t="s">
        <v>1683</v>
      </c>
      <c r="G729" s="14" t="s">
        <v>1684</v>
      </c>
      <c r="H729" s="13">
        <v>1</v>
      </c>
      <c r="I729" s="13">
        <v>0.75</v>
      </c>
      <c r="J729" s="29">
        <f t="shared" si="12"/>
        <v>1</v>
      </c>
      <c r="K729" s="2" t="s">
        <v>28</v>
      </c>
      <c r="L729" s="2">
        <v>12</v>
      </c>
      <c r="M729" s="2" t="s">
        <v>29</v>
      </c>
      <c r="N729" s="13" t="s">
        <v>4022</v>
      </c>
      <c r="O729" s="13" t="s">
        <v>4023</v>
      </c>
      <c r="P729" s="13">
        <v>1</v>
      </c>
      <c r="Q729" s="13"/>
      <c r="R729" s="28"/>
      <c r="S729" s="28"/>
    </row>
    <row r="730" spans="1:19" ht="30" customHeight="1" x14ac:dyDescent="0.25">
      <c r="A730" s="14" t="s">
        <v>1508</v>
      </c>
      <c r="B730" s="14" t="s">
        <v>1674</v>
      </c>
      <c r="C730" s="1">
        <v>2020003050101</v>
      </c>
      <c r="D730" s="14" t="s">
        <v>1675</v>
      </c>
      <c r="E730" t="s">
        <v>1676</v>
      </c>
      <c r="F730" t="s">
        <v>1685</v>
      </c>
      <c r="G730" s="14" t="s">
        <v>1686</v>
      </c>
      <c r="H730" s="13">
        <v>1</v>
      </c>
      <c r="I730" s="13">
        <v>0.75</v>
      </c>
      <c r="J730" s="29">
        <f t="shared" si="12"/>
        <v>1</v>
      </c>
      <c r="K730" s="2" t="s">
        <v>28</v>
      </c>
      <c r="L730" s="2">
        <v>12</v>
      </c>
      <c r="M730" s="2" t="s">
        <v>29</v>
      </c>
      <c r="N730" s="13" t="s">
        <v>29</v>
      </c>
      <c r="O730" s="13" t="s">
        <v>4018</v>
      </c>
      <c r="P730" s="13">
        <v>1</v>
      </c>
      <c r="Q730" s="13"/>
      <c r="R730" s="28"/>
      <c r="S730" s="28"/>
    </row>
    <row r="731" spans="1:19" ht="30" customHeight="1" x14ac:dyDescent="0.25">
      <c r="A731" s="14" t="s">
        <v>1508</v>
      </c>
      <c r="B731" s="14" t="s">
        <v>1674</v>
      </c>
      <c r="C731" s="1">
        <v>2020003050101</v>
      </c>
      <c r="D731" s="14" t="s">
        <v>1675</v>
      </c>
      <c r="E731" t="s">
        <v>1676</v>
      </c>
      <c r="F731" t="s">
        <v>1687</v>
      </c>
      <c r="G731" s="14" t="s">
        <v>1688</v>
      </c>
      <c r="H731" s="13">
        <v>1</v>
      </c>
      <c r="I731" s="13">
        <v>0.75</v>
      </c>
      <c r="J731" s="29">
        <f t="shared" si="12"/>
        <v>1</v>
      </c>
      <c r="K731" s="2" t="s">
        <v>28</v>
      </c>
      <c r="L731" s="2">
        <v>12</v>
      </c>
      <c r="M731" s="2" t="s">
        <v>29</v>
      </c>
      <c r="N731" s="13" t="s">
        <v>29</v>
      </c>
      <c r="O731" s="13" t="s">
        <v>4018</v>
      </c>
      <c r="P731" s="13">
        <v>1</v>
      </c>
      <c r="Q731" s="13"/>
      <c r="R731" s="28"/>
      <c r="S731" s="28"/>
    </row>
    <row r="732" spans="1:19" ht="30" customHeight="1" x14ac:dyDescent="0.25">
      <c r="A732" s="14" t="s">
        <v>1508</v>
      </c>
      <c r="B732" s="14" t="s">
        <v>1689</v>
      </c>
      <c r="C732" s="1">
        <v>2020003050102</v>
      </c>
      <c r="D732" s="14" t="s">
        <v>1690</v>
      </c>
      <c r="E732" t="s">
        <v>1691</v>
      </c>
      <c r="F732" t="s">
        <v>1692</v>
      </c>
      <c r="G732" s="14" t="s">
        <v>1693</v>
      </c>
      <c r="H732" s="13">
        <v>1</v>
      </c>
      <c r="I732" s="13">
        <v>1</v>
      </c>
      <c r="J732" s="29">
        <f t="shared" si="12"/>
        <v>1</v>
      </c>
      <c r="K732" s="2" t="s">
        <v>28</v>
      </c>
      <c r="L732" s="2">
        <v>11</v>
      </c>
      <c r="M732" s="2" t="s">
        <v>101</v>
      </c>
      <c r="N732" s="13" t="s">
        <v>101</v>
      </c>
      <c r="O732" s="13" t="s">
        <v>3780</v>
      </c>
      <c r="P732" s="13">
        <v>1</v>
      </c>
      <c r="Q732" s="13" t="s">
        <v>4024</v>
      </c>
      <c r="R732" s="28">
        <v>3010000000</v>
      </c>
      <c r="S732" s="28">
        <v>1134352422</v>
      </c>
    </row>
    <row r="733" spans="1:19" ht="30" customHeight="1" x14ac:dyDescent="0.25">
      <c r="A733" s="14" t="s">
        <v>1508</v>
      </c>
      <c r="B733" s="14" t="s">
        <v>1689</v>
      </c>
      <c r="C733" s="1">
        <v>2020003050102</v>
      </c>
      <c r="D733" s="14" t="s">
        <v>1690</v>
      </c>
      <c r="E733" t="s">
        <v>1691</v>
      </c>
      <c r="F733" t="s">
        <v>1694</v>
      </c>
      <c r="G733" s="14" t="s">
        <v>1695</v>
      </c>
      <c r="H733" s="13">
        <v>1</v>
      </c>
      <c r="I733" s="13">
        <v>1</v>
      </c>
      <c r="J733" s="29">
        <f t="shared" si="12"/>
        <v>1</v>
      </c>
      <c r="K733" s="2" t="s">
        <v>28</v>
      </c>
      <c r="L733" s="2">
        <v>11</v>
      </c>
      <c r="M733" s="2" t="s">
        <v>101</v>
      </c>
      <c r="N733" s="13" t="s">
        <v>101</v>
      </c>
      <c r="O733" s="13" t="s">
        <v>3780</v>
      </c>
      <c r="P733" s="13">
        <v>1</v>
      </c>
      <c r="Q733" s="13" t="s">
        <v>4025</v>
      </c>
      <c r="R733" s="28"/>
      <c r="S733" s="28"/>
    </row>
    <row r="734" spans="1:19" ht="45" customHeight="1" x14ac:dyDescent="0.25">
      <c r="A734" s="14" t="s">
        <v>1508</v>
      </c>
      <c r="B734" s="14" t="s">
        <v>1689</v>
      </c>
      <c r="C734" s="1">
        <v>2020003050102</v>
      </c>
      <c r="D734" s="14" t="s">
        <v>1690</v>
      </c>
      <c r="E734" t="s">
        <v>1691</v>
      </c>
      <c r="F734" t="s">
        <v>1696</v>
      </c>
      <c r="G734" s="14" t="s">
        <v>1697</v>
      </c>
      <c r="H734" s="13">
        <v>1</v>
      </c>
      <c r="I734" s="13" t="s">
        <v>40</v>
      </c>
      <c r="J734" s="29">
        <f t="shared" si="12"/>
        <v>1</v>
      </c>
      <c r="K734" s="2" t="s">
        <v>28</v>
      </c>
      <c r="L734" s="2">
        <v>11</v>
      </c>
      <c r="M734" s="2" t="s">
        <v>101</v>
      </c>
      <c r="N734" s="13" t="s">
        <v>101</v>
      </c>
      <c r="O734" s="13" t="s">
        <v>3780</v>
      </c>
      <c r="P734" s="13">
        <v>1</v>
      </c>
      <c r="Q734" s="13" t="s">
        <v>4026</v>
      </c>
      <c r="R734" s="28"/>
      <c r="S734" s="28"/>
    </row>
    <row r="735" spans="1:19" ht="45" customHeight="1" x14ac:dyDescent="0.25">
      <c r="A735" s="14" t="s">
        <v>1508</v>
      </c>
      <c r="B735" s="14" t="s">
        <v>1689</v>
      </c>
      <c r="C735" s="1">
        <v>2020003050102</v>
      </c>
      <c r="D735" s="14" t="s">
        <v>1690</v>
      </c>
      <c r="E735" t="s">
        <v>1691</v>
      </c>
      <c r="F735" t="s">
        <v>1698</v>
      </c>
      <c r="G735" s="14" t="s">
        <v>1699</v>
      </c>
      <c r="H735" s="13">
        <v>1</v>
      </c>
      <c r="I735" s="13" t="s">
        <v>40</v>
      </c>
      <c r="J735" s="29">
        <f t="shared" si="12"/>
        <v>1</v>
      </c>
      <c r="K735" s="2" t="s">
        <v>28</v>
      </c>
      <c r="L735" s="2">
        <v>11</v>
      </c>
      <c r="M735" s="2" t="s">
        <v>101</v>
      </c>
      <c r="N735" s="13" t="s">
        <v>101</v>
      </c>
      <c r="O735" s="13" t="s">
        <v>3780</v>
      </c>
      <c r="P735" s="13">
        <v>1</v>
      </c>
      <c r="Q735" s="13" t="s">
        <v>4027</v>
      </c>
      <c r="R735" s="28"/>
      <c r="S735" s="28"/>
    </row>
    <row r="736" spans="1:19" ht="45" customHeight="1" x14ac:dyDescent="0.25">
      <c r="A736" s="14" t="s">
        <v>1508</v>
      </c>
      <c r="B736" s="14" t="s">
        <v>1689</v>
      </c>
      <c r="C736" s="1">
        <v>2020003050102</v>
      </c>
      <c r="D736" s="14" t="s">
        <v>1690</v>
      </c>
      <c r="E736" t="s">
        <v>1691</v>
      </c>
      <c r="F736" t="s">
        <v>1700</v>
      </c>
      <c r="G736" s="14" t="s">
        <v>1701</v>
      </c>
      <c r="H736" s="13">
        <v>1</v>
      </c>
      <c r="I736" s="13">
        <v>1</v>
      </c>
      <c r="J736" s="29" t="s">
        <v>244</v>
      </c>
      <c r="K736" s="2" t="s">
        <v>28</v>
      </c>
      <c r="L736" s="2">
        <v>11</v>
      </c>
      <c r="M736" s="2" t="s">
        <v>101</v>
      </c>
      <c r="N736" s="13" t="s">
        <v>101</v>
      </c>
      <c r="O736" s="13" t="s">
        <v>3780</v>
      </c>
      <c r="P736" s="13" t="s">
        <v>798</v>
      </c>
      <c r="Q736" s="13"/>
      <c r="R736" s="28"/>
      <c r="S736" s="28"/>
    </row>
    <row r="737" spans="1:19" ht="45" customHeight="1" x14ac:dyDescent="0.25">
      <c r="A737" s="14" t="s">
        <v>1508</v>
      </c>
      <c r="B737" s="14" t="s">
        <v>1689</v>
      </c>
      <c r="C737" s="1">
        <v>2020003050102</v>
      </c>
      <c r="D737" s="14" t="s">
        <v>1690</v>
      </c>
      <c r="E737" t="s">
        <v>1691</v>
      </c>
      <c r="F737" t="s">
        <v>1702</v>
      </c>
      <c r="G737" s="14" t="s">
        <v>1703</v>
      </c>
      <c r="H737" s="13">
        <v>1</v>
      </c>
      <c r="I737" s="13" t="s">
        <v>40</v>
      </c>
      <c r="J737" s="29">
        <f t="shared" si="12"/>
        <v>1</v>
      </c>
      <c r="K737" s="2" t="s">
        <v>28</v>
      </c>
      <c r="L737" s="2">
        <v>5</v>
      </c>
      <c r="M737" s="2" t="s">
        <v>1558</v>
      </c>
      <c r="N737" s="13" t="s">
        <v>1558</v>
      </c>
      <c r="O737" s="13" t="s">
        <v>2569</v>
      </c>
      <c r="P737" s="13">
        <v>1</v>
      </c>
      <c r="Q737" s="13" t="s">
        <v>4028</v>
      </c>
      <c r="R737" s="28"/>
      <c r="S737" s="28"/>
    </row>
    <row r="738" spans="1:19" ht="45" customHeight="1" x14ac:dyDescent="0.25">
      <c r="A738" s="14" t="s">
        <v>1508</v>
      </c>
      <c r="B738" s="14" t="s">
        <v>1689</v>
      </c>
      <c r="C738" s="1">
        <v>2020003050102</v>
      </c>
      <c r="D738" s="14" t="s">
        <v>1690</v>
      </c>
      <c r="E738" t="s">
        <v>1691</v>
      </c>
      <c r="F738" t="s">
        <v>1704</v>
      </c>
      <c r="G738" s="14" t="s">
        <v>1705</v>
      </c>
      <c r="H738" s="13">
        <v>1</v>
      </c>
      <c r="I738" s="13">
        <v>0.5</v>
      </c>
      <c r="J738" s="29">
        <f t="shared" si="12"/>
        <v>0.5</v>
      </c>
      <c r="K738" s="2" t="s">
        <v>28</v>
      </c>
      <c r="L738" s="2">
        <v>11</v>
      </c>
      <c r="M738" s="2" t="s">
        <v>101</v>
      </c>
      <c r="N738" s="13" t="s">
        <v>101</v>
      </c>
      <c r="O738" s="13" t="s">
        <v>3780</v>
      </c>
      <c r="P738" s="13">
        <v>0.5</v>
      </c>
      <c r="Q738" s="13" t="s">
        <v>4029</v>
      </c>
      <c r="R738" s="28"/>
      <c r="S738" s="28"/>
    </row>
    <row r="739" spans="1:19" ht="45" customHeight="1" x14ac:dyDescent="0.25">
      <c r="A739" s="14" t="s">
        <v>1508</v>
      </c>
      <c r="B739" s="14" t="s">
        <v>1689</v>
      </c>
      <c r="C739" s="1">
        <v>2020003050102</v>
      </c>
      <c r="D739" s="14" t="s">
        <v>1690</v>
      </c>
      <c r="E739" t="s">
        <v>1691</v>
      </c>
      <c r="F739" t="s">
        <v>1706</v>
      </c>
      <c r="G739" s="14" t="s">
        <v>1707</v>
      </c>
      <c r="H739" s="13">
        <v>1</v>
      </c>
      <c r="I739" s="13" t="s">
        <v>40</v>
      </c>
      <c r="J739" s="29">
        <f t="shared" si="12"/>
        <v>1</v>
      </c>
      <c r="K739" s="2" t="s">
        <v>28</v>
      </c>
      <c r="L739" s="2">
        <v>11</v>
      </c>
      <c r="M739" s="2" t="s">
        <v>101</v>
      </c>
      <c r="N739" s="13" t="s">
        <v>101</v>
      </c>
      <c r="O739" s="13" t="s">
        <v>3780</v>
      </c>
      <c r="P739" s="13">
        <v>1</v>
      </c>
      <c r="Q739" s="13" t="s">
        <v>4030</v>
      </c>
      <c r="R739" s="28"/>
      <c r="S739" s="28"/>
    </row>
    <row r="740" spans="1:19" ht="45" customHeight="1" x14ac:dyDescent="0.25">
      <c r="A740" s="14" t="s">
        <v>1508</v>
      </c>
      <c r="B740" s="14" t="s">
        <v>1630</v>
      </c>
      <c r="C740" s="1">
        <v>2020003050106</v>
      </c>
      <c r="D740" s="14" t="s">
        <v>1708</v>
      </c>
      <c r="E740" t="s">
        <v>1709</v>
      </c>
      <c r="F740" t="s">
        <v>1710</v>
      </c>
      <c r="G740" s="14" t="s">
        <v>1711</v>
      </c>
      <c r="H740" s="13">
        <v>1</v>
      </c>
      <c r="I740" s="13">
        <v>0.75</v>
      </c>
      <c r="J740" s="29">
        <f t="shared" si="12"/>
        <v>1</v>
      </c>
      <c r="K740" s="2" t="s">
        <v>28</v>
      </c>
      <c r="L740" s="2">
        <v>12</v>
      </c>
      <c r="M740" s="2" t="s">
        <v>29</v>
      </c>
      <c r="N740" s="13" t="s">
        <v>29</v>
      </c>
      <c r="O740" s="13" t="s">
        <v>744</v>
      </c>
      <c r="P740" s="13">
        <v>1</v>
      </c>
      <c r="Q740" s="13"/>
      <c r="R740" s="28">
        <v>44106357334</v>
      </c>
      <c r="S740" s="28">
        <v>16685397923</v>
      </c>
    </row>
    <row r="741" spans="1:19" ht="45" customHeight="1" x14ac:dyDescent="0.25">
      <c r="A741" s="14" t="s">
        <v>1508</v>
      </c>
      <c r="B741" s="14" t="s">
        <v>1630</v>
      </c>
      <c r="C741" s="1">
        <v>2020003050106</v>
      </c>
      <c r="D741" s="14" t="s">
        <v>1708</v>
      </c>
      <c r="E741" t="s">
        <v>1709</v>
      </c>
      <c r="F741" t="s">
        <v>1712</v>
      </c>
      <c r="G741" s="14" t="s">
        <v>1713</v>
      </c>
      <c r="H741" s="13">
        <v>1</v>
      </c>
      <c r="I741" s="13" t="s">
        <v>40</v>
      </c>
      <c r="J741" s="29">
        <f t="shared" si="12"/>
        <v>0.75</v>
      </c>
      <c r="K741" s="2" t="s">
        <v>28</v>
      </c>
      <c r="L741" s="2">
        <v>12</v>
      </c>
      <c r="M741" s="2" t="s">
        <v>29</v>
      </c>
      <c r="N741" s="13" t="s">
        <v>29</v>
      </c>
      <c r="O741" s="13" t="s">
        <v>744</v>
      </c>
      <c r="P741" s="13">
        <v>0.75</v>
      </c>
      <c r="Q741" s="13"/>
      <c r="R741" s="28"/>
      <c r="S741" s="28"/>
    </row>
    <row r="742" spans="1:19" ht="45" customHeight="1" x14ac:dyDescent="0.25">
      <c r="A742" s="14" t="s">
        <v>1508</v>
      </c>
      <c r="B742" s="14" t="s">
        <v>1630</v>
      </c>
      <c r="C742" s="1">
        <v>2020003050106</v>
      </c>
      <c r="D742" s="14" t="s">
        <v>1708</v>
      </c>
      <c r="E742" t="s">
        <v>1709</v>
      </c>
      <c r="F742" t="s">
        <v>1714</v>
      </c>
      <c r="G742" s="14" t="s">
        <v>1715</v>
      </c>
      <c r="H742" s="13">
        <v>1</v>
      </c>
      <c r="I742" s="13">
        <v>0.75</v>
      </c>
      <c r="J742" s="29">
        <f t="shared" si="12"/>
        <v>0.75</v>
      </c>
      <c r="K742" s="2" t="s">
        <v>28</v>
      </c>
      <c r="L742" s="2">
        <v>11</v>
      </c>
      <c r="M742" s="2" t="s">
        <v>29</v>
      </c>
      <c r="N742" s="13" t="s">
        <v>29</v>
      </c>
      <c r="O742" s="13" t="s">
        <v>744</v>
      </c>
      <c r="P742" s="13">
        <v>0.75</v>
      </c>
      <c r="Q742" s="13"/>
      <c r="R742" s="28"/>
      <c r="S742" s="28"/>
    </row>
    <row r="743" spans="1:19" ht="45" customHeight="1" x14ac:dyDescent="0.25">
      <c r="A743" s="14" t="s">
        <v>1508</v>
      </c>
      <c r="B743" s="14" t="s">
        <v>1630</v>
      </c>
      <c r="C743" s="1">
        <v>2020003050106</v>
      </c>
      <c r="D743" s="14" t="s">
        <v>1708</v>
      </c>
      <c r="E743" t="s">
        <v>1709</v>
      </c>
      <c r="F743" t="s">
        <v>1716</v>
      </c>
      <c r="G743" s="14" t="s">
        <v>1717</v>
      </c>
      <c r="H743" s="13">
        <v>1</v>
      </c>
      <c r="I743" s="13">
        <v>0</v>
      </c>
      <c r="J743" s="29">
        <f t="shared" si="12"/>
        <v>0</v>
      </c>
      <c r="K743" s="2" t="s">
        <v>28</v>
      </c>
      <c r="L743" s="2">
        <v>11</v>
      </c>
      <c r="M743" s="2" t="s">
        <v>29</v>
      </c>
      <c r="N743" s="13" t="s">
        <v>29</v>
      </c>
      <c r="O743" s="13" t="s">
        <v>744</v>
      </c>
      <c r="P743" s="13">
        <v>0</v>
      </c>
      <c r="Q743" s="13"/>
      <c r="R743" s="28"/>
      <c r="S743" s="28"/>
    </row>
    <row r="744" spans="1:19" ht="45" customHeight="1" x14ac:dyDescent="0.25">
      <c r="A744" s="14" t="s">
        <v>1508</v>
      </c>
      <c r="B744" s="14" t="s">
        <v>1630</v>
      </c>
      <c r="C744" s="1">
        <v>2020003050106</v>
      </c>
      <c r="D744" s="14" t="s">
        <v>1708</v>
      </c>
      <c r="E744" t="s">
        <v>1709</v>
      </c>
      <c r="F744" t="s">
        <v>1718</v>
      </c>
      <c r="G744" s="14" t="s">
        <v>1719</v>
      </c>
      <c r="H744" s="13">
        <v>1</v>
      </c>
      <c r="I744" s="13">
        <v>0.75</v>
      </c>
      <c r="J744" s="29">
        <f t="shared" si="12"/>
        <v>0.75</v>
      </c>
      <c r="K744" s="2" t="s">
        <v>28</v>
      </c>
      <c r="L744" s="2">
        <v>12</v>
      </c>
      <c r="M744" s="2" t="s">
        <v>29</v>
      </c>
      <c r="N744" s="13" t="s">
        <v>29</v>
      </c>
      <c r="O744" s="13" t="s">
        <v>744</v>
      </c>
      <c r="P744" s="13">
        <v>0.75</v>
      </c>
      <c r="Q744" s="13"/>
      <c r="R744" s="28"/>
      <c r="S744" s="28"/>
    </row>
    <row r="745" spans="1:19" ht="45" customHeight="1" x14ac:dyDescent="0.25">
      <c r="A745" s="14" t="s">
        <v>1508</v>
      </c>
      <c r="B745" s="14" t="s">
        <v>1630</v>
      </c>
      <c r="C745" s="1">
        <v>2020003050106</v>
      </c>
      <c r="D745" s="14" t="s">
        <v>1708</v>
      </c>
      <c r="E745" t="s">
        <v>1709</v>
      </c>
      <c r="F745" t="s">
        <v>1720</v>
      </c>
      <c r="G745" s="14" t="s">
        <v>694</v>
      </c>
      <c r="H745" s="13">
        <v>1</v>
      </c>
      <c r="I745" s="13">
        <v>0.75</v>
      </c>
      <c r="J745" s="29">
        <f t="shared" si="12"/>
        <v>0.75</v>
      </c>
      <c r="K745" s="2" t="s">
        <v>28</v>
      </c>
      <c r="L745" s="2">
        <v>11</v>
      </c>
      <c r="M745" s="2" t="s">
        <v>29</v>
      </c>
      <c r="N745" s="13" t="s">
        <v>29</v>
      </c>
      <c r="O745" s="13" t="s">
        <v>744</v>
      </c>
      <c r="P745" s="13">
        <v>0.75</v>
      </c>
      <c r="Q745" s="13"/>
      <c r="R745" s="28"/>
      <c r="S745" s="28"/>
    </row>
    <row r="746" spans="1:19" ht="45" customHeight="1" x14ac:dyDescent="0.25">
      <c r="A746" s="14" t="s">
        <v>1508</v>
      </c>
      <c r="B746" s="14" t="s">
        <v>1630</v>
      </c>
      <c r="C746" s="1">
        <v>2020003050106</v>
      </c>
      <c r="D746" s="14" t="s">
        <v>1708</v>
      </c>
      <c r="E746" t="s">
        <v>1709</v>
      </c>
      <c r="F746" t="s">
        <v>1721</v>
      </c>
      <c r="G746" s="14" t="s">
        <v>1722</v>
      </c>
      <c r="H746" s="13">
        <v>1</v>
      </c>
      <c r="I746" s="13">
        <v>0</v>
      </c>
      <c r="J746" s="29">
        <f t="shared" si="12"/>
        <v>0.75</v>
      </c>
      <c r="K746" s="2" t="s">
        <v>28</v>
      </c>
      <c r="L746" s="2">
        <v>10</v>
      </c>
      <c r="M746" s="2" t="s">
        <v>29</v>
      </c>
      <c r="N746" s="13" t="s">
        <v>29</v>
      </c>
      <c r="O746" s="13" t="s">
        <v>744</v>
      </c>
      <c r="P746" s="13">
        <v>0.75</v>
      </c>
      <c r="Q746" s="13"/>
      <c r="R746" s="28"/>
      <c r="S746" s="28"/>
    </row>
    <row r="747" spans="1:19" ht="45" customHeight="1" x14ac:dyDescent="0.25">
      <c r="A747" s="14" t="s">
        <v>1508</v>
      </c>
      <c r="B747" s="14" t="s">
        <v>1565</v>
      </c>
      <c r="C747" s="1">
        <v>2020003050109</v>
      </c>
      <c r="D747" s="14" t="s">
        <v>1723</v>
      </c>
      <c r="E747" t="s">
        <v>1724</v>
      </c>
      <c r="F747" t="s">
        <v>1725</v>
      </c>
      <c r="G747" s="14" t="s">
        <v>1726</v>
      </c>
      <c r="H747" s="13">
        <v>1</v>
      </c>
      <c r="I747" s="13" t="s">
        <v>40</v>
      </c>
      <c r="J747" s="29">
        <f t="shared" si="12"/>
        <v>1</v>
      </c>
      <c r="K747" s="2" t="s">
        <v>28</v>
      </c>
      <c r="L747" s="2">
        <v>11</v>
      </c>
      <c r="M747" s="2" t="s">
        <v>101</v>
      </c>
      <c r="N747" s="13" t="s">
        <v>1558</v>
      </c>
      <c r="O747" s="13" t="s">
        <v>3780</v>
      </c>
      <c r="P747" s="13">
        <v>1</v>
      </c>
      <c r="Q747" s="13"/>
      <c r="R747" s="28">
        <v>987078874</v>
      </c>
      <c r="S747" s="28">
        <v>15405758</v>
      </c>
    </row>
    <row r="748" spans="1:19" ht="45" customHeight="1" x14ac:dyDescent="0.25">
      <c r="A748" s="14" t="s">
        <v>1508</v>
      </c>
      <c r="B748" s="14" t="s">
        <v>1565</v>
      </c>
      <c r="C748" s="1">
        <v>2020003050109</v>
      </c>
      <c r="D748" s="14" t="s">
        <v>1723</v>
      </c>
      <c r="E748" t="s">
        <v>1724</v>
      </c>
      <c r="F748" t="s">
        <v>1727</v>
      </c>
      <c r="G748" s="14" t="s">
        <v>1728</v>
      </c>
      <c r="H748" s="13">
        <v>1</v>
      </c>
      <c r="I748" s="13">
        <v>0.2</v>
      </c>
      <c r="J748" s="29">
        <f t="shared" si="12"/>
        <v>1</v>
      </c>
      <c r="K748" s="2" t="s">
        <v>28</v>
      </c>
      <c r="L748" s="2">
        <v>11</v>
      </c>
      <c r="M748" s="2" t="s">
        <v>101</v>
      </c>
      <c r="N748" s="13" t="s">
        <v>1558</v>
      </c>
      <c r="O748" s="13" t="s">
        <v>3780</v>
      </c>
      <c r="P748" s="13">
        <v>1</v>
      </c>
      <c r="Q748" s="13" t="s">
        <v>4031</v>
      </c>
      <c r="R748" s="28"/>
      <c r="S748" s="28"/>
    </row>
    <row r="749" spans="1:19" ht="45" customHeight="1" x14ac:dyDescent="0.25">
      <c r="A749" s="14" t="s">
        <v>1508</v>
      </c>
      <c r="B749" s="14" t="s">
        <v>1565</v>
      </c>
      <c r="C749" s="1">
        <v>2020003050109</v>
      </c>
      <c r="D749" s="14" t="s">
        <v>1723</v>
      </c>
      <c r="E749" t="s">
        <v>1724</v>
      </c>
      <c r="F749" t="s">
        <v>1729</v>
      </c>
      <c r="G749" s="14" t="s">
        <v>1730</v>
      </c>
      <c r="H749" s="13">
        <v>1</v>
      </c>
      <c r="I749" s="13">
        <v>0.2</v>
      </c>
      <c r="J749" s="29">
        <f t="shared" si="12"/>
        <v>1</v>
      </c>
      <c r="K749" s="2" t="s">
        <v>28</v>
      </c>
      <c r="L749" s="2">
        <v>11</v>
      </c>
      <c r="M749" s="2" t="s">
        <v>101</v>
      </c>
      <c r="N749" s="13" t="s">
        <v>1558</v>
      </c>
      <c r="O749" s="13" t="s">
        <v>3780</v>
      </c>
      <c r="P749" s="13">
        <v>1</v>
      </c>
      <c r="Q749" s="13" t="s">
        <v>4032</v>
      </c>
      <c r="R749" s="28"/>
      <c r="S749" s="28"/>
    </row>
    <row r="750" spans="1:19" ht="45" customHeight="1" x14ac:dyDescent="0.25">
      <c r="A750" s="14" t="s">
        <v>1508</v>
      </c>
      <c r="B750" s="14" t="s">
        <v>1565</v>
      </c>
      <c r="C750" s="1">
        <v>2020003050109</v>
      </c>
      <c r="D750" s="14" t="s">
        <v>1723</v>
      </c>
      <c r="E750" t="s">
        <v>1724</v>
      </c>
      <c r="F750" t="s">
        <v>1731</v>
      </c>
      <c r="G750" s="14" t="s">
        <v>1732</v>
      </c>
      <c r="H750" s="13">
        <v>1</v>
      </c>
      <c r="I750" s="13">
        <v>0.5</v>
      </c>
      <c r="J750" s="29">
        <f t="shared" si="12"/>
        <v>1</v>
      </c>
      <c r="K750" s="2" t="s">
        <v>28</v>
      </c>
      <c r="L750" s="2">
        <v>11</v>
      </c>
      <c r="M750" s="2" t="s">
        <v>101</v>
      </c>
      <c r="N750" s="13" t="s">
        <v>101</v>
      </c>
      <c r="O750" s="13" t="s">
        <v>3780</v>
      </c>
      <c r="P750" s="13">
        <v>1</v>
      </c>
      <c r="Q750" s="13"/>
      <c r="R750" s="28"/>
      <c r="S750" s="28"/>
    </row>
    <row r="751" spans="1:19" ht="45" customHeight="1" x14ac:dyDescent="0.25">
      <c r="A751" s="14" t="s">
        <v>1508</v>
      </c>
      <c r="B751" s="14" t="s">
        <v>1565</v>
      </c>
      <c r="C751" s="1">
        <v>2020003050109</v>
      </c>
      <c r="D751" s="14" t="s">
        <v>1723</v>
      </c>
      <c r="E751" t="s">
        <v>1724</v>
      </c>
      <c r="F751" t="s">
        <v>1733</v>
      </c>
      <c r="G751" s="14" t="s">
        <v>1734</v>
      </c>
      <c r="H751" s="13">
        <v>1</v>
      </c>
      <c r="I751" s="13">
        <v>0.5</v>
      </c>
      <c r="J751" s="29" t="s">
        <v>244</v>
      </c>
      <c r="K751" s="2" t="s">
        <v>28</v>
      </c>
      <c r="L751" s="2">
        <v>11</v>
      </c>
      <c r="M751" s="2" t="s">
        <v>101</v>
      </c>
      <c r="N751" s="13" t="s">
        <v>101</v>
      </c>
      <c r="O751" s="13" t="s">
        <v>3780</v>
      </c>
      <c r="P751" s="13" t="s">
        <v>798</v>
      </c>
      <c r="Q751" s="13" t="s">
        <v>4033</v>
      </c>
      <c r="R751" s="28"/>
      <c r="S751" s="28"/>
    </row>
    <row r="752" spans="1:19" ht="45" customHeight="1" x14ac:dyDescent="0.25">
      <c r="A752" s="14" t="s">
        <v>1508</v>
      </c>
      <c r="B752" s="14" t="s">
        <v>1565</v>
      </c>
      <c r="C752" s="1">
        <v>2020003050109</v>
      </c>
      <c r="D752" s="14" t="s">
        <v>1723</v>
      </c>
      <c r="E752" t="s">
        <v>1724</v>
      </c>
      <c r="F752" t="s">
        <v>1735</v>
      </c>
      <c r="G752" s="14" t="s">
        <v>1736</v>
      </c>
      <c r="H752" s="13">
        <v>1</v>
      </c>
      <c r="I752" s="13">
        <v>0.5</v>
      </c>
      <c r="J752" s="29" t="s">
        <v>244</v>
      </c>
      <c r="K752" s="2" t="s">
        <v>28</v>
      </c>
      <c r="L752" s="2">
        <v>11</v>
      </c>
      <c r="M752" s="2" t="s">
        <v>101</v>
      </c>
      <c r="N752" s="13" t="s">
        <v>101</v>
      </c>
      <c r="O752" s="13" t="s">
        <v>3780</v>
      </c>
      <c r="P752" s="13" t="s">
        <v>798</v>
      </c>
      <c r="Q752" s="13" t="s">
        <v>4033</v>
      </c>
      <c r="R752" s="28"/>
      <c r="S752" s="28"/>
    </row>
    <row r="753" spans="1:19" ht="45" customHeight="1" x14ac:dyDescent="0.25">
      <c r="A753" s="14" t="s">
        <v>1508</v>
      </c>
      <c r="B753" s="14" t="s">
        <v>1565</v>
      </c>
      <c r="C753" s="1">
        <v>2020003050109</v>
      </c>
      <c r="D753" s="14" t="s">
        <v>1723</v>
      </c>
      <c r="E753" t="s">
        <v>1724</v>
      </c>
      <c r="F753" t="s">
        <v>1737</v>
      </c>
      <c r="G753" s="14" t="s">
        <v>1738</v>
      </c>
      <c r="H753" s="13">
        <v>2</v>
      </c>
      <c r="I753" s="13" t="s">
        <v>40</v>
      </c>
      <c r="J753" s="29" t="s">
        <v>244</v>
      </c>
      <c r="K753" s="2" t="s">
        <v>28</v>
      </c>
      <c r="L753" s="2">
        <v>11</v>
      </c>
      <c r="M753" s="2" t="s">
        <v>101</v>
      </c>
      <c r="N753" s="13" t="s">
        <v>101</v>
      </c>
      <c r="O753" s="13" t="s">
        <v>3780</v>
      </c>
      <c r="P753" s="13" t="s">
        <v>798</v>
      </c>
      <c r="Q753" s="13" t="s">
        <v>4033</v>
      </c>
      <c r="R753" s="28"/>
      <c r="S753" s="28"/>
    </row>
    <row r="754" spans="1:19" ht="45" customHeight="1" x14ac:dyDescent="0.25">
      <c r="A754" s="14" t="s">
        <v>1508</v>
      </c>
      <c r="B754" s="14" t="s">
        <v>1565</v>
      </c>
      <c r="C754" s="1">
        <v>2020003050109</v>
      </c>
      <c r="D754" s="14" t="s">
        <v>1723</v>
      </c>
      <c r="E754" t="s">
        <v>1724</v>
      </c>
      <c r="F754" t="s">
        <v>1739</v>
      </c>
      <c r="G754" s="14" t="s">
        <v>1740</v>
      </c>
      <c r="H754" s="13">
        <v>1</v>
      </c>
      <c r="I754" s="13">
        <v>0.5</v>
      </c>
      <c r="J754" s="29" t="s">
        <v>244</v>
      </c>
      <c r="K754" s="2" t="s">
        <v>28</v>
      </c>
      <c r="L754" s="2">
        <v>11</v>
      </c>
      <c r="M754" s="2" t="s">
        <v>101</v>
      </c>
      <c r="N754" s="13" t="s">
        <v>101</v>
      </c>
      <c r="O754" s="13" t="s">
        <v>3780</v>
      </c>
      <c r="P754" s="13" t="s">
        <v>798</v>
      </c>
      <c r="Q754" s="13" t="s">
        <v>4033</v>
      </c>
      <c r="R754" s="28"/>
      <c r="S754" s="28"/>
    </row>
    <row r="755" spans="1:19" ht="45" customHeight="1" x14ac:dyDescent="0.25">
      <c r="A755" s="14" t="s">
        <v>1508</v>
      </c>
      <c r="B755" s="14" t="s">
        <v>1565</v>
      </c>
      <c r="C755" s="1">
        <v>2020003050109</v>
      </c>
      <c r="D755" s="14" t="s">
        <v>1723</v>
      </c>
      <c r="E755" t="s">
        <v>1724</v>
      </c>
      <c r="F755" t="s">
        <v>1725</v>
      </c>
      <c r="G755" s="14" t="s">
        <v>1726</v>
      </c>
      <c r="H755" s="13">
        <v>1</v>
      </c>
      <c r="I755" s="13" t="s">
        <v>40</v>
      </c>
      <c r="J755" s="29">
        <f t="shared" si="12"/>
        <v>1</v>
      </c>
      <c r="K755" s="2" t="s">
        <v>28</v>
      </c>
      <c r="L755" s="2">
        <v>11</v>
      </c>
      <c r="M755" s="2" t="s">
        <v>101</v>
      </c>
      <c r="N755" s="13" t="s">
        <v>1558</v>
      </c>
      <c r="O755" s="13" t="s">
        <v>3780</v>
      </c>
      <c r="P755" s="13">
        <v>1</v>
      </c>
      <c r="Q755" s="13"/>
      <c r="R755" s="28"/>
      <c r="S755" s="28"/>
    </row>
    <row r="756" spans="1:19" ht="45" customHeight="1" x14ac:dyDescent="0.25">
      <c r="A756" s="14" t="s">
        <v>1508</v>
      </c>
      <c r="B756" s="14" t="s">
        <v>1565</v>
      </c>
      <c r="C756" s="1">
        <v>2020003050109</v>
      </c>
      <c r="D756" s="14" t="s">
        <v>1723</v>
      </c>
      <c r="E756" t="s">
        <v>1724</v>
      </c>
      <c r="F756" t="s">
        <v>1727</v>
      </c>
      <c r="G756" s="14" t="s">
        <v>1728</v>
      </c>
      <c r="H756" s="13">
        <v>1</v>
      </c>
      <c r="I756" s="13">
        <v>0.2</v>
      </c>
      <c r="J756" s="29">
        <f t="shared" si="12"/>
        <v>1</v>
      </c>
      <c r="K756" s="2" t="s">
        <v>28</v>
      </c>
      <c r="L756" s="2">
        <v>11</v>
      </c>
      <c r="M756" s="2" t="s">
        <v>101</v>
      </c>
      <c r="N756" s="13" t="s">
        <v>1558</v>
      </c>
      <c r="O756" s="13" t="s">
        <v>3780</v>
      </c>
      <c r="P756" s="13">
        <v>1</v>
      </c>
      <c r="Q756" s="13" t="s">
        <v>4031</v>
      </c>
      <c r="R756" s="28"/>
      <c r="S756" s="28"/>
    </row>
    <row r="757" spans="1:19" ht="45" customHeight="1" x14ac:dyDescent="0.25">
      <c r="A757" s="14" t="s">
        <v>1508</v>
      </c>
      <c r="B757" s="14" t="s">
        <v>1565</v>
      </c>
      <c r="C757" s="1">
        <v>2020003050109</v>
      </c>
      <c r="D757" s="14" t="s">
        <v>1723</v>
      </c>
      <c r="E757" t="s">
        <v>1724</v>
      </c>
      <c r="F757" t="s">
        <v>1741</v>
      </c>
      <c r="G757" s="14" t="s">
        <v>1742</v>
      </c>
      <c r="H757" s="13">
        <v>1</v>
      </c>
      <c r="I757" s="13">
        <v>0.5</v>
      </c>
      <c r="J757" s="29" t="s">
        <v>244</v>
      </c>
      <c r="K757" s="2" t="s">
        <v>28</v>
      </c>
      <c r="L757" s="2">
        <v>11</v>
      </c>
      <c r="M757" s="2" t="s">
        <v>101</v>
      </c>
      <c r="N757" s="13" t="s">
        <v>101</v>
      </c>
      <c r="O757" s="13" t="s">
        <v>3780</v>
      </c>
      <c r="P757" s="13" t="s">
        <v>798</v>
      </c>
      <c r="Q757" s="13" t="s">
        <v>4033</v>
      </c>
      <c r="R757" s="28"/>
      <c r="S757" s="28"/>
    </row>
    <row r="758" spans="1:19" ht="45" customHeight="1" x14ac:dyDescent="0.25">
      <c r="A758" s="14" t="s">
        <v>1508</v>
      </c>
      <c r="B758" s="14" t="s">
        <v>1565</v>
      </c>
      <c r="C758" s="1">
        <v>2020003050109</v>
      </c>
      <c r="D758" s="14" t="s">
        <v>1723</v>
      </c>
      <c r="E758" t="s">
        <v>1724</v>
      </c>
      <c r="F758" t="s">
        <v>1731</v>
      </c>
      <c r="G758" s="14" t="s">
        <v>1732</v>
      </c>
      <c r="H758" s="13">
        <v>1</v>
      </c>
      <c r="I758" s="13">
        <v>0.5</v>
      </c>
      <c r="J758" s="29">
        <f t="shared" si="12"/>
        <v>1</v>
      </c>
      <c r="K758" s="2" t="s">
        <v>28</v>
      </c>
      <c r="L758" s="2">
        <v>11</v>
      </c>
      <c r="M758" s="2" t="s">
        <v>101</v>
      </c>
      <c r="N758" s="13" t="s">
        <v>101</v>
      </c>
      <c r="O758" s="13" t="s">
        <v>3780</v>
      </c>
      <c r="P758" s="13">
        <v>1</v>
      </c>
      <c r="Q758" s="13"/>
      <c r="R758" s="28"/>
      <c r="S758" s="28"/>
    </row>
    <row r="759" spans="1:19" ht="45" customHeight="1" x14ac:dyDescent="0.25">
      <c r="A759" s="14" t="s">
        <v>1508</v>
      </c>
      <c r="B759" s="14" t="s">
        <v>1565</v>
      </c>
      <c r="C759" s="1">
        <v>2020003050109</v>
      </c>
      <c r="D759" s="14" t="s">
        <v>1723</v>
      </c>
      <c r="E759" t="s">
        <v>1724</v>
      </c>
      <c r="F759" t="s">
        <v>1735</v>
      </c>
      <c r="G759" s="14" t="s">
        <v>1736</v>
      </c>
      <c r="H759" s="13">
        <v>1</v>
      </c>
      <c r="I759" s="13">
        <v>0.5</v>
      </c>
      <c r="J759" s="29" t="s">
        <v>244</v>
      </c>
      <c r="K759" s="2" t="s">
        <v>28</v>
      </c>
      <c r="L759" s="2">
        <v>11</v>
      </c>
      <c r="M759" s="2" t="s">
        <v>101</v>
      </c>
      <c r="N759" s="13" t="s">
        <v>101</v>
      </c>
      <c r="O759" s="13" t="s">
        <v>3780</v>
      </c>
      <c r="P759" s="13" t="s">
        <v>798</v>
      </c>
      <c r="Q759" s="13" t="s">
        <v>4033</v>
      </c>
      <c r="R759" s="28"/>
      <c r="S759" s="28"/>
    </row>
    <row r="760" spans="1:19" ht="45" customHeight="1" x14ac:dyDescent="0.25">
      <c r="A760" s="14" t="s">
        <v>1508</v>
      </c>
      <c r="B760" s="14" t="s">
        <v>1565</v>
      </c>
      <c r="C760" s="1">
        <v>2020003050109</v>
      </c>
      <c r="D760" s="14" t="s">
        <v>1723</v>
      </c>
      <c r="E760" t="s">
        <v>1724</v>
      </c>
      <c r="F760" t="s">
        <v>1743</v>
      </c>
      <c r="G760" s="14" t="s">
        <v>1744</v>
      </c>
      <c r="H760" s="13">
        <v>1</v>
      </c>
      <c r="I760" s="13">
        <v>0.5</v>
      </c>
      <c r="J760" s="29" t="s">
        <v>244</v>
      </c>
      <c r="K760" s="2" t="s">
        <v>28</v>
      </c>
      <c r="L760" s="2">
        <v>11</v>
      </c>
      <c r="M760" s="2" t="s">
        <v>101</v>
      </c>
      <c r="N760" s="13" t="s">
        <v>101</v>
      </c>
      <c r="O760" s="13" t="s">
        <v>3780</v>
      </c>
      <c r="P760" s="13" t="s">
        <v>798</v>
      </c>
      <c r="Q760" s="13" t="s">
        <v>4033</v>
      </c>
      <c r="R760" s="28"/>
      <c r="S760" s="28"/>
    </row>
    <row r="761" spans="1:19" ht="45" customHeight="1" x14ac:dyDescent="0.25">
      <c r="A761" s="14" t="s">
        <v>1508</v>
      </c>
      <c r="B761" s="14" t="s">
        <v>1565</v>
      </c>
      <c r="C761" s="1">
        <v>2020003050109</v>
      </c>
      <c r="D761" s="14" t="s">
        <v>1723</v>
      </c>
      <c r="E761" t="s">
        <v>1724</v>
      </c>
      <c r="F761" t="s">
        <v>1745</v>
      </c>
      <c r="G761" s="14" t="s">
        <v>1746</v>
      </c>
      <c r="H761" s="13">
        <v>1</v>
      </c>
      <c r="I761" s="13">
        <v>0.5</v>
      </c>
      <c r="J761" s="29" t="s">
        <v>244</v>
      </c>
      <c r="K761" s="2" t="s">
        <v>28</v>
      </c>
      <c r="L761" s="2">
        <v>11</v>
      </c>
      <c r="M761" s="2" t="s">
        <v>101</v>
      </c>
      <c r="N761" s="13" t="s">
        <v>101</v>
      </c>
      <c r="O761" s="13" t="s">
        <v>3780</v>
      </c>
      <c r="P761" s="13" t="s">
        <v>798</v>
      </c>
      <c r="Q761" s="13" t="s">
        <v>4033</v>
      </c>
      <c r="R761" s="28"/>
      <c r="S761" s="28"/>
    </row>
    <row r="762" spans="1:19" ht="45" customHeight="1" x14ac:dyDescent="0.25">
      <c r="A762" s="14" t="s">
        <v>1508</v>
      </c>
      <c r="B762" s="14" t="s">
        <v>1565</v>
      </c>
      <c r="C762" s="1">
        <v>2020003050109</v>
      </c>
      <c r="D762" s="14" t="s">
        <v>1723</v>
      </c>
      <c r="E762" t="s">
        <v>1724</v>
      </c>
      <c r="F762" t="s">
        <v>1739</v>
      </c>
      <c r="G762" s="14" t="s">
        <v>1740</v>
      </c>
      <c r="H762" s="13">
        <v>1</v>
      </c>
      <c r="I762" s="13">
        <v>0.5</v>
      </c>
      <c r="J762" s="29" t="s">
        <v>244</v>
      </c>
      <c r="K762" s="2" t="s">
        <v>28</v>
      </c>
      <c r="L762" s="2">
        <v>11</v>
      </c>
      <c r="M762" s="2" t="s">
        <v>101</v>
      </c>
      <c r="N762" s="13" t="s">
        <v>101</v>
      </c>
      <c r="O762" s="13" t="s">
        <v>3780</v>
      </c>
      <c r="P762" s="13" t="s">
        <v>798</v>
      </c>
      <c r="Q762" s="13" t="s">
        <v>4033</v>
      </c>
      <c r="R762" s="28"/>
      <c r="S762" s="28"/>
    </row>
    <row r="763" spans="1:19" ht="45" customHeight="1" x14ac:dyDescent="0.25">
      <c r="A763" s="14" t="s">
        <v>1508</v>
      </c>
      <c r="B763" s="14" t="s">
        <v>1565</v>
      </c>
      <c r="C763" s="1">
        <v>2020003050109</v>
      </c>
      <c r="D763" s="14" t="s">
        <v>1723</v>
      </c>
      <c r="E763" t="s">
        <v>1724</v>
      </c>
      <c r="F763" t="s">
        <v>1725</v>
      </c>
      <c r="G763" s="14" t="s">
        <v>1726</v>
      </c>
      <c r="H763" s="13">
        <v>1</v>
      </c>
      <c r="I763" s="13" t="s">
        <v>40</v>
      </c>
      <c r="J763" s="29">
        <f t="shared" si="12"/>
        <v>1</v>
      </c>
      <c r="K763" s="2" t="s">
        <v>28</v>
      </c>
      <c r="L763" s="2">
        <v>11</v>
      </c>
      <c r="M763" s="2" t="s">
        <v>101</v>
      </c>
      <c r="N763" s="13" t="s">
        <v>1558</v>
      </c>
      <c r="O763" s="13" t="s">
        <v>3780</v>
      </c>
      <c r="P763" s="13">
        <v>1</v>
      </c>
      <c r="Q763" s="13"/>
      <c r="R763" s="28"/>
      <c r="S763" s="28"/>
    </row>
    <row r="764" spans="1:19" ht="45" customHeight="1" x14ac:dyDescent="0.25">
      <c r="A764" s="14" t="s">
        <v>1508</v>
      </c>
      <c r="B764" s="14" t="s">
        <v>1565</v>
      </c>
      <c r="C764" s="1">
        <v>2020003050109</v>
      </c>
      <c r="D764" s="14" t="s">
        <v>1723</v>
      </c>
      <c r="E764" t="s">
        <v>1724</v>
      </c>
      <c r="F764" t="s">
        <v>1747</v>
      </c>
      <c r="G764" s="14" t="s">
        <v>1748</v>
      </c>
      <c r="H764" s="13">
        <v>1</v>
      </c>
      <c r="I764" s="13">
        <v>0.5</v>
      </c>
      <c r="J764" s="29" t="s">
        <v>244</v>
      </c>
      <c r="K764" s="2" t="s">
        <v>28</v>
      </c>
      <c r="L764" s="2">
        <v>11</v>
      </c>
      <c r="M764" s="2" t="s">
        <v>101</v>
      </c>
      <c r="N764" s="13" t="s">
        <v>101</v>
      </c>
      <c r="O764" s="13" t="s">
        <v>3780</v>
      </c>
      <c r="P764" s="13" t="s">
        <v>798</v>
      </c>
      <c r="Q764" s="13" t="s">
        <v>4033</v>
      </c>
      <c r="R764" s="28"/>
      <c r="S764" s="28"/>
    </row>
    <row r="765" spans="1:19" ht="45" customHeight="1" x14ac:dyDescent="0.25">
      <c r="A765" s="14" t="s">
        <v>1508</v>
      </c>
      <c r="B765" s="14" t="s">
        <v>1565</v>
      </c>
      <c r="C765" s="1">
        <v>2020003050109</v>
      </c>
      <c r="D765" s="14" t="s">
        <v>1723</v>
      </c>
      <c r="E765" t="s">
        <v>1724</v>
      </c>
      <c r="F765" t="s">
        <v>1749</v>
      </c>
      <c r="G765" s="14" t="s">
        <v>1750</v>
      </c>
      <c r="H765" s="13">
        <v>1</v>
      </c>
      <c r="I765" s="13">
        <v>0.5</v>
      </c>
      <c r="J765" s="29">
        <f t="shared" si="12"/>
        <v>1</v>
      </c>
      <c r="K765" s="2" t="s">
        <v>28</v>
      </c>
      <c r="L765" s="2">
        <v>11</v>
      </c>
      <c r="M765" s="2" t="s">
        <v>101</v>
      </c>
      <c r="N765" s="13" t="s">
        <v>101</v>
      </c>
      <c r="O765" s="13" t="s">
        <v>3780</v>
      </c>
      <c r="P765" s="13">
        <v>1</v>
      </c>
      <c r="Q765" s="13"/>
      <c r="R765" s="28"/>
      <c r="S765" s="28"/>
    </row>
    <row r="766" spans="1:19" ht="45" customHeight="1" x14ac:dyDescent="0.25">
      <c r="A766" s="14" t="s">
        <v>1508</v>
      </c>
      <c r="B766" s="14" t="s">
        <v>1565</v>
      </c>
      <c r="C766" s="1">
        <v>2020003050109</v>
      </c>
      <c r="D766" s="14" t="s">
        <v>1723</v>
      </c>
      <c r="E766" t="s">
        <v>1724</v>
      </c>
      <c r="F766" t="s">
        <v>1731</v>
      </c>
      <c r="G766" s="14" t="s">
        <v>1732</v>
      </c>
      <c r="H766" s="13">
        <v>1</v>
      </c>
      <c r="I766" s="13">
        <v>0.5</v>
      </c>
      <c r="J766" s="29">
        <f t="shared" si="12"/>
        <v>1</v>
      </c>
      <c r="K766" s="2" t="s">
        <v>28</v>
      </c>
      <c r="L766" s="2">
        <v>11</v>
      </c>
      <c r="M766" s="2" t="s">
        <v>101</v>
      </c>
      <c r="N766" s="13" t="s">
        <v>101</v>
      </c>
      <c r="O766" s="13" t="s">
        <v>3780</v>
      </c>
      <c r="P766" s="13">
        <v>1</v>
      </c>
      <c r="Q766" s="13"/>
      <c r="R766" s="28"/>
      <c r="S766" s="28"/>
    </row>
    <row r="767" spans="1:19" ht="45" customHeight="1" x14ac:dyDescent="0.25">
      <c r="A767" s="14" t="s">
        <v>1508</v>
      </c>
      <c r="B767" s="14" t="s">
        <v>1565</v>
      </c>
      <c r="C767" s="1">
        <v>2020003050109</v>
      </c>
      <c r="D767" s="14" t="s">
        <v>1723</v>
      </c>
      <c r="E767" t="s">
        <v>1724</v>
      </c>
      <c r="F767" t="s">
        <v>1735</v>
      </c>
      <c r="G767" s="14" t="s">
        <v>1736</v>
      </c>
      <c r="H767" s="13">
        <v>1</v>
      </c>
      <c r="I767" s="13">
        <v>0.5</v>
      </c>
      <c r="J767" s="29" t="s">
        <v>244</v>
      </c>
      <c r="K767" s="2" t="s">
        <v>28</v>
      </c>
      <c r="L767" s="2">
        <v>11</v>
      </c>
      <c r="M767" s="2" t="s">
        <v>101</v>
      </c>
      <c r="N767" s="13" t="s">
        <v>101</v>
      </c>
      <c r="O767" s="13" t="s">
        <v>3780</v>
      </c>
      <c r="P767" s="13" t="s">
        <v>798</v>
      </c>
      <c r="Q767" s="13" t="s">
        <v>4033</v>
      </c>
      <c r="R767" s="28"/>
      <c r="S767" s="28"/>
    </row>
    <row r="768" spans="1:19" ht="45" customHeight="1" x14ac:dyDescent="0.25">
      <c r="A768" s="14" t="s">
        <v>1508</v>
      </c>
      <c r="B768" s="14" t="s">
        <v>1565</v>
      </c>
      <c r="C768" s="1">
        <v>2020003050109</v>
      </c>
      <c r="D768" s="14" t="s">
        <v>1723</v>
      </c>
      <c r="E768" t="s">
        <v>1724</v>
      </c>
      <c r="F768" t="s">
        <v>1739</v>
      </c>
      <c r="G768" s="14" t="s">
        <v>1740</v>
      </c>
      <c r="H768" s="13">
        <v>1</v>
      </c>
      <c r="I768" s="13">
        <v>0.5</v>
      </c>
      <c r="J768" s="29" t="s">
        <v>244</v>
      </c>
      <c r="K768" s="2" t="s">
        <v>28</v>
      </c>
      <c r="L768" s="2">
        <v>11</v>
      </c>
      <c r="M768" s="2" t="s">
        <v>101</v>
      </c>
      <c r="N768" s="13" t="s">
        <v>101</v>
      </c>
      <c r="O768" s="13" t="s">
        <v>3780</v>
      </c>
      <c r="P768" s="13" t="s">
        <v>798</v>
      </c>
      <c r="Q768" s="13" t="s">
        <v>4033</v>
      </c>
      <c r="R768" s="28"/>
      <c r="S768" s="28"/>
    </row>
    <row r="769" spans="1:19" ht="45" customHeight="1" x14ac:dyDescent="0.25">
      <c r="A769" s="14" t="s">
        <v>1508</v>
      </c>
      <c r="B769" s="14" t="s">
        <v>1751</v>
      </c>
      <c r="C769" s="1">
        <v>2020003050121</v>
      </c>
      <c r="D769" s="14" t="s">
        <v>1752</v>
      </c>
      <c r="E769" t="s">
        <v>1753</v>
      </c>
      <c r="F769" t="s">
        <v>1754</v>
      </c>
      <c r="G769" s="14" t="s">
        <v>1755</v>
      </c>
      <c r="H769" s="13">
        <v>1</v>
      </c>
      <c r="I769" s="13">
        <v>0.75</v>
      </c>
      <c r="J769" s="29">
        <f t="shared" si="12"/>
        <v>0.75</v>
      </c>
      <c r="K769" s="2" t="s">
        <v>28</v>
      </c>
      <c r="L769" s="2">
        <v>12</v>
      </c>
      <c r="M769" s="2" t="s">
        <v>29</v>
      </c>
      <c r="N769" s="13" t="s">
        <v>29</v>
      </c>
      <c r="O769" s="13" t="s">
        <v>744</v>
      </c>
      <c r="P769" s="13">
        <v>0.75</v>
      </c>
      <c r="Q769" s="13"/>
      <c r="R769" s="28">
        <v>2500000000</v>
      </c>
      <c r="S769" s="28">
        <v>2000000000</v>
      </c>
    </row>
    <row r="770" spans="1:19" ht="45" customHeight="1" x14ac:dyDescent="0.25">
      <c r="A770" s="14" t="s">
        <v>1508</v>
      </c>
      <c r="B770" s="14" t="s">
        <v>1751</v>
      </c>
      <c r="C770" s="1">
        <v>2020003050121</v>
      </c>
      <c r="D770" s="14" t="s">
        <v>1752</v>
      </c>
      <c r="E770" t="s">
        <v>1753</v>
      </c>
      <c r="F770" t="s">
        <v>1756</v>
      </c>
      <c r="G770" s="14" t="s">
        <v>1757</v>
      </c>
      <c r="H770" s="13">
        <v>1</v>
      </c>
      <c r="I770" s="13">
        <v>0.75</v>
      </c>
      <c r="J770" s="29">
        <f t="shared" si="12"/>
        <v>0.75</v>
      </c>
      <c r="K770" s="2" t="s">
        <v>28</v>
      </c>
      <c r="L770" s="2">
        <v>12</v>
      </c>
      <c r="M770" s="2" t="s">
        <v>29</v>
      </c>
      <c r="N770" s="13" t="s">
        <v>29</v>
      </c>
      <c r="O770" s="13" t="s">
        <v>744</v>
      </c>
      <c r="P770" s="13">
        <v>0.75</v>
      </c>
      <c r="Q770" s="13"/>
      <c r="R770" s="28"/>
      <c r="S770" s="28"/>
    </row>
    <row r="771" spans="1:19" ht="45" customHeight="1" x14ac:dyDescent="0.25">
      <c r="A771" s="14" t="s">
        <v>1508</v>
      </c>
      <c r="B771" s="14" t="s">
        <v>1751</v>
      </c>
      <c r="C771" s="1">
        <v>2020003050121</v>
      </c>
      <c r="D771" s="14" t="s">
        <v>1752</v>
      </c>
      <c r="E771" t="s">
        <v>1753</v>
      </c>
      <c r="F771" t="s">
        <v>1758</v>
      </c>
      <c r="G771" s="14" t="s">
        <v>1759</v>
      </c>
      <c r="H771" s="13">
        <v>1</v>
      </c>
      <c r="I771" s="13">
        <v>0.75</v>
      </c>
      <c r="J771" s="29">
        <f t="shared" si="12"/>
        <v>0.75</v>
      </c>
      <c r="K771" s="2" t="s">
        <v>28</v>
      </c>
      <c r="L771" s="2">
        <v>12</v>
      </c>
      <c r="M771" s="2" t="s">
        <v>29</v>
      </c>
      <c r="N771" s="13" t="s">
        <v>29</v>
      </c>
      <c r="O771" s="13" t="s">
        <v>744</v>
      </c>
      <c r="P771" s="13">
        <v>0.75</v>
      </c>
      <c r="Q771" s="13"/>
      <c r="R771" s="28"/>
      <c r="S771" s="28"/>
    </row>
    <row r="772" spans="1:19" ht="45" customHeight="1" x14ac:dyDescent="0.25">
      <c r="A772" s="14" t="s">
        <v>1508</v>
      </c>
      <c r="B772" s="14" t="s">
        <v>1751</v>
      </c>
      <c r="C772" s="1">
        <v>2020003050121</v>
      </c>
      <c r="D772" s="14" t="s">
        <v>1752</v>
      </c>
      <c r="E772" t="s">
        <v>1753</v>
      </c>
      <c r="F772" t="s">
        <v>1760</v>
      </c>
      <c r="G772" s="14" t="s">
        <v>1761</v>
      </c>
      <c r="H772" s="13">
        <v>1</v>
      </c>
      <c r="I772" s="13">
        <v>0.75</v>
      </c>
      <c r="J772" s="29">
        <f t="shared" si="12"/>
        <v>0.75</v>
      </c>
      <c r="K772" s="2" t="s">
        <v>28</v>
      </c>
      <c r="L772" s="2">
        <v>12</v>
      </c>
      <c r="M772" s="2" t="s">
        <v>29</v>
      </c>
      <c r="N772" s="13" t="s">
        <v>29</v>
      </c>
      <c r="O772" s="13" t="s">
        <v>744</v>
      </c>
      <c r="P772" s="13">
        <v>0.75</v>
      </c>
      <c r="Q772" s="13"/>
      <c r="R772" s="28"/>
      <c r="S772" s="28"/>
    </row>
    <row r="773" spans="1:19" ht="45" customHeight="1" x14ac:dyDescent="0.25">
      <c r="A773" s="14" t="s">
        <v>1508</v>
      </c>
      <c r="B773" s="14" t="s">
        <v>1751</v>
      </c>
      <c r="C773" s="1">
        <v>2020003050121</v>
      </c>
      <c r="D773" s="14" t="s">
        <v>1752</v>
      </c>
      <c r="E773" t="s">
        <v>1753</v>
      </c>
      <c r="F773" t="s">
        <v>1758</v>
      </c>
      <c r="G773" s="14" t="s">
        <v>1759</v>
      </c>
      <c r="H773" s="13">
        <v>1</v>
      </c>
      <c r="I773" s="13">
        <v>0.75</v>
      </c>
      <c r="J773" s="29">
        <f t="shared" si="12"/>
        <v>0.75</v>
      </c>
      <c r="K773" s="2" t="s">
        <v>28</v>
      </c>
      <c r="L773" s="2">
        <v>12</v>
      </c>
      <c r="M773" s="2" t="s">
        <v>29</v>
      </c>
      <c r="N773" s="13" t="s">
        <v>29</v>
      </c>
      <c r="O773" s="13" t="s">
        <v>744</v>
      </c>
      <c r="P773" s="13">
        <v>0.75</v>
      </c>
      <c r="Q773" s="13"/>
      <c r="R773" s="28"/>
      <c r="S773" s="28"/>
    </row>
    <row r="774" spans="1:19" ht="30" customHeight="1" x14ac:dyDescent="0.25">
      <c r="A774" s="14" t="s">
        <v>1508</v>
      </c>
      <c r="B774" s="14" t="s">
        <v>1751</v>
      </c>
      <c r="C774" s="1">
        <v>2020003050121</v>
      </c>
      <c r="D774" s="14" t="s">
        <v>1752</v>
      </c>
      <c r="E774" t="s">
        <v>1753</v>
      </c>
      <c r="F774" t="s">
        <v>1756</v>
      </c>
      <c r="G774" s="14" t="s">
        <v>1757</v>
      </c>
      <c r="H774" s="13">
        <v>1</v>
      </c>
      <c r="I774" s="13">
        <v>0.75</v>
      </c>
      <c r="J774" s="29">
        <f t="shared" si="12"/>
        <v>0.75</v>
      </c>
      <c r="K774" s="2" t="s">
        <v>28</v>
      </c>
      <c r="L774" s="2">
        <v>12</v>
      </c>
      <c r="M774" s="2" t="s">
        <v>29</v>
      </c>
      <c r="N774" s="13" t="s">
        <v>29</v>
      </c>
      <c r="O774" s="13" t="s">
        <v>744</v>
      </c>
      <c r="P774" s="13">
        <v>0.75</v>
      </c>
      <c r="Q774" s="13"/>
      <c r="R774" s="28"/>
      <c r="S774" s="28"/>
    </row>
    <row r="775" spans="1:19" ht="45" customHeight="1" x14ac:dyDescent="0.25">
      <c r="A775" s="14" t="s">
        <v>1508</v>
      </c>
      <c r="B775" s="14" t="s">
        <v>1751</v>
      </c>
      <c r="C775" s="1">
        <v>2020003050121</v>
      </c>
      <c r="D775" s="14" t="s">
        <v>1752</v>
      </c>
      <c r="E775" t="s">
        <v>1753</v>
      </c>
      <c r="F775" t="s">
        <v>1760</v>
      </c>
      <c r="G775" s="14" t="s">
        <v>1761</v>
      </c>
      <c r="H775" s="13">
        <v>1</v>
      </c>
      <c r="I775" s="13">
        <v>0.75</v>
      </c>
      <c r="J775" s="29">
        <f t="shared" si="12"/>
        <v>0.75</v>
      </c>
      <c r="K775" s="2" t="s">
        <v>28</v>
      </c>
      <c r="L775" s="2">
        <v>12</v>
      </c>
      <c r="M775" s="2" t="s">
        <v>29</v>
      </c>
      <c r="N775" s="13" t="s">
        <v>29</v>
      </c>
      <c r="O775" s="13" t="s">
        <v>744</v>
      </c>
      <c r="P775" s="13">
        <v>0.75</v>
      </c>
      <c r="Q775" s="13"/>
      <c r="R775" s="28"/>
      <c r="S775" s="28"/>
    </row>
    <row r="776" spans="1:19" ht="45" customHeight="1" x14ac:dyDescent="0.25">
      <c r="A776" s="14" t="s">
        <v>1508</v>
      </c>
      <c r="B776" s="14" t="s">
        <v>1751</v>
      </c>
      <c r="C776" s="1">
        <v>2020003050121</v>
      </c>
      <c r="D776" s="14" t="s">
        <v>1752</v>
      </c>
      <c r="E776" t="s">
        <v>1753</v>
      </c>
      <c r="F776" t="s">
        <v>1758</v>
      </c>
      <c r="G776" s="14" t="s">
        <v>1759</v>
      </c>
      <c r="H776" s="13">
        <v>1</v>
      </c>
      <c r="I776" s="13">
        <v>0.75</v>
      </c>
      <c r="J776" s="29">
        <f t="shared" ref="J776:J839" si="13">P776/H776</f>
        <v>0.75</v>
      </c>
      <c r="K776" s="2" t="s">
        <v>28</v>
      </c>
      <c r="L776" s="2">
        <v>12</v>
      </c>
      <c r="M776" s="2" t="s">
        <v>29</v>
      </c>
      <c r="N776" s="13" t="s">
        <v>29</v>
      </c>
      <c r="O776" s="13" t="s">
        <v>744</v>
      </c>
      <c r="P776" s="13">
        <v>0.75</v>
      </c>
      <c r="Q776" s="13"/>
      <c r="R776" s="28"/>
      <c r="S776" s="28"/>
    </row>
    <row r="777" spans="1:19" ht="45" customHeight="1" x14ac:dyDescent="0.25">
      <c r="A777" s="14" t="s">
        <v>1508</v>
      </c>
      <c r="B777" s="14" t="s">
        <v>1751</v>
      </c>
      <c r="C777" s="1">
        <v>2020003050121</v>
      </c>
      <c r="D777" s="14" t="s">
        <v>1752</v>
      </c>
      <c r="E777" t="s">
        <v>1753</v>
      </c>
      <c r="F777" t="s">
        <v>1756</v>
      </c>
      <c r="G777" s="14" t="s">
        <v>1757</v>
      </c>
      <c r="H777" s="13">
        <v>1</v>
      </c>
      <c r="I777" s="13">
        <v>0.75</v>
      </c>
      <c r="J777" s="29">
        <f t="shared" si="13"/>
        <v>0.75</v>
      </c>
      <c r="K777" s="2" t="s">
        <v>28</v>
      </c>
      <c r="L777" s="2">
        <v>12</v>
      </c>
      <c r="M777" s="2" t="s">
        <v>29</v>
      </c>
      <c r="N777" s="13" t="s">
        <v>29</v>
      </c>
      <c r="O777" s="13" t="s">
        <v>744</v>
      </c>
      <c r="P777" s="13">
        <v>0.75</v>
      </c>
      <c r="Q777" s="13"/>
      <c r="R777" s="28"/>
      <c r="S777" s="28"/>
    </row>
    <row r="778" spans="1:19" ht="45" customHeight="1" x14ac:dyDescent="0.25">
      <c r="A778" s="14" t="s">
        <v>1508</v>
      </c>
      <c r="B778" s="14" t="s">
        <v>1762</v>
      </c>
      <c r="C778" s="1">
        <v>2020003050122</v>
      </c>
      <c r="D778" s="14" t="s">
        <v>1763</v>
      </c>
      <c r="E778" t="s">
        <v>1764</v>
      </c>
      <c r="F778" t="s">
        <v>1765</v>
      </c>
      <c r="G778" s="14" t="s">
        <v>1766</v>
      </c>
      <c r="H778" s="13">
        <v>1</v>
      </c>
      <c r="I778" s="13">
        <v>0.75</v>
      </c>
      <c r="J778" s="29">
        <f t="shared" si="13"/>
        <v>0.75</v>
      </c>
      <c r="K778" s="2" t="s">
        <v>28</v>
      </c>
      <c r="L778" s="2">
        <v>12</v>
      </c>
      <c r="M778" s="2" t="s">
        <v>29</v>
      </c>
      <c r="N778" s="13" t="s">
        <v>29</v>
      </c>
      <c r="O778" s="13" t="s">
        <v>744</v>
      </c>
      <c r="P778" s="13">
        <v>0.75</v>
      </c>
      <c r="Q778" s="13"/>
      <c r="R778" s="28">
        <v>12524481105</v>
      </c>
      <c r="S778" s="28">
        <v>10458348278</v>
      </c>
    </row>
    <row r="779" spans="1:19" ht="45" customHeight="1" x14ac:dyDescent="0.25">
      <c r="A779" s="14" t="s">
        <v>1508</v>
      </c>
      <c r="B779" s="14" t="s">
        <v>1762</v>
      </c>
      <c r="C779" s="1">
        <v>2020003050122</v>
      </c>
      <c r="D779" s="14" t="s">
        <v>1763</v>
      </c>
      <c r="E779" t="s">
        <v>1764</v>
      </c>
      <c r="F779" t="s">
        <v>1767</v>
      </c>
      <c r="G779" s="14" t="s">
        <v>1768</v>
      </c>
      <c r="H779" s="13">
        <v>1</v>
      </c>
      <c r="I779" s="13" t="s">
        <v>40</v>
      </c>
      <c r="J779" s="29">
        <f t="shared" si="13"/>
        <v>0.75</v>
      </c>
      <c r="K779" s="2" t="s">
        <v>28</v>
      </c>
      <c r="L779" s="2">
        <v>12</v>
      </c>
      <c r="M779" s="2" t="s">
        <v>29</v>
      </c>
      <c r="N779" s="13" t="s">
        <v>29</v>
      </c>
      <c r="O779" s="13" t="s">
        <v>744</v>
      </c>
      <c r="P779" s="13">
        <v>0.75</v>
      </c>
      <c r="Q779" s="13"/>
      <c r="R779" s="28"/>
      <c r="S779" s="28"/>
    </row>
    <row r="780" spans="1:19" ht="45" customHeight="1" x14ac:dyDescent="0.25">
      <c r="A780" s="14" t="s">
        <v>1508</v>
      </c>
      <c r="B780" s="14" t="s">
        <v>1762</v>
      </c>
      <c r="C780" s="1">
        <v>2020003050122</v>
      </c>
      <c r="D780" s="14" t="s">
        <v>1763</v>
      </c>
      <c r="E780" t="s">
        <v>1764</v>
      </c>
      <c r="F780" t="s">
        <v>1769</v>
      </c>
      <c r="G780" s="14" t="s">
        <v>1770</v>
      </c>
      <c r="H780" s="13">
        <v>1</v>
      </c>
      <c r="I780" s="13" t="s">
        <v>40</v>
      </c>
      <c r="J780" s="29">
        <f t="shared" si="13"/>
        <v>0.75</v>
      </c>
      <c r="K780" s="2" t="s">
        <v>28</v>
      </c>
      <c r="L780" s="2">
        <v>12</v>
      </c>
      <c r="M780" s="2" t="s">
        <v>29</v>
      </c>
      <c r="N780" s="13" t="s">
        <v>29</v>
      </c>
      <c r="O780" s="13" t="s">
        <v>744</v>
      </c>
      <c r="P780" s="13">
        <v>0.75</v>
      </c>
      <c r="Q780" s="13"/>
      <c r="R780" s="28"/>
      <c r="S780" s="28"/>
    </row>
    <row r="781" spans="1:19" ht="45" customHeight="1" x14ac:dyDescent="0.25">
      <c r="A781" s="14" t="s">
        <v>1508</v>
      </c>
      <c r="B781" s="14" t="s">
        <v>1762</v>
      </c>
      <c r="C781" s="1">
        <v>2020003050122</v>
      </c>
      <c r="D781" s="14" t="s">
        <v>1763</v>
      </c>
      <c r="E781" t="s">
        <v>1764</v>
      </c>
      <c r="F781" t="s">
        <v>1771</v>
      </c>
      <c r="G781" s="14" t="s">
        <v>1772</v>
      </c>
      <c r="H781" s="13">
        <v>1</v>
      </c>
      <c r="I781" s="13" t="s">
        <v>40</v>
      </c>
      <c r="J781" s="29">
        <f t="shared" si="13"/>
        <v>0.75</v>
      </c>
      <c r="K781" s="2" t="s">
        <v>28</v>
      </c>
      <c r="L781" s="2">
        <v>12</v>
      </c>
      <c r="M781" s="2" t="s">
        <v>29</v>
      </c>
      <c r="N781" s="13" t="s">
        <v>29</v>
      </c>
      <c r="O781" s="13" t="s">
        <v>744</v>
      </c>
      <c r="P781" s="13">
        <v>0.75</v>
      </c>
      <c r="Q781" s="13"/>
      <c r="R781" s="28"/>
      <c r="S781" s="28"/>
    </row>
    <row r="782" spans="1:19" ht="45" customHeight="1" x14ac:dyDescent="0.25">
      <c r="A782" s="14" t="s">
        <v>1508</v>
      </c>
      <c r="B782" s="14" t="s">
        <v>1773</v>
      </c>
      <c r="C782" s="1">
        <v>2020003050123</v>
      </c>
      <c r="D782" s="14" t="s">
        <v>1774</v>
      </c>
      <c r="E782" t="s">
        <v>1775</v>
      </c>
      <c r="F782" t="s">
        <v>1776</v>
      </c>
      <c r="G782" s="14" t="s">
        <v>1777</v>
      </c>
      <c r="H782" s="13">
        <v>1</v>
      </c>
      <c r="I782" s="13">
        <v>0</v>
      </c>
      <c r="J782" s="29">
        <f t="shared" si="13"/>
        <v>0.9</v>
      </c>
      <c r="K782" s="2" t="s">
        <v>28</v>
      </c>
      <c r="L782" s="2">
        <v>12</v>
      </c>
      <c r="M782" s="2" t="s">
        <v>29</v>
      </c>
      <c r="N782" s="13" t="s">
        <v>29</v>
      </c>
      <c r="O782" s="13" t="s">
        <v>29</v>
      </c>
      <c r="P782" s="13">
        <v>0.9</v>
      </c>
      <c r="Q782" s="13" t="s">
        <v>4034</v>
      </c>
      <c r="R782" s="28">
        <v>5557057570</v>
      </c>
      <c r="S782" s="28">
        <v>1307817523</v>
      </c>
    </row>
    <row r="783" spans="1:19" ht="45" customHeight="1" x14ac:dyDescent="0.25">
      <c r="A783" s="14" t="s">
        <v>1508</v>
      </c>
      <c r="B783" s="14" t="s">
        <v>1773</v>
      </c>
      <c r="C783" s="1">
        <v>2020003050123</v>
      </c>
      <c r="D783" s="14" t="s">
        <v>1774</v>
      </c>
      <c r="E783" t="s">
        <v>1775</v>
      </c>
      <c r="F783" t="s">
        <v>1778</v>
      </c>
      <c r="G783" s="14" t="s">
        <v>1779</v>
      </c>
      <c r="H783" s="13">
        <v>1</v>
      </c>
      <c r="I783" s="13">
        <v>0</v>
      </c>
      <c r="J783" s="29">
        <f t="shared" si="13"/>
        <v>1408</v>
      </c>
      <c r="K783" s="2" t="s">
        <v>28</v>
      </c>
      <c r="L783" s="2">
        <v>12</v>
      </c>
      <c r="M783" s="2" t="s">
        <v>29</v>
      </c>
      <c r="N783" s="13" t="s">
        <v>29</v>
      </c>
      <c r="O783" s="13" t="s">
        <v>744</v>
      </c>
      <c r="P783" s="13">
        <v>1408</v>
      </c>
      <c r="Q783" s="13" t="s">
        <v>4035</v>
      </c>
      <c r="R783" s="28"/>
      <c r="S783" s="28"/>
    </row>
    <row r="784" spans="1:19" ht="45" customHeight="1" x14ac:dyDescent="0.25">
      <c r="A784" s="14" t="s">
        <v>1508</v>
      </c>
      <c r="B784" s="14" t="s">
        <v>1773</v>
      </c>
      <c r="C784" s="1">
        <v>2020003050123</v>
      </c>
      <c r="D784" s="14" t="s">
        <v>1774</v>
      </c>
      <c r="E784" t="s">
        <v>1775</v>
      </c>
      <c r="F784" t="s">
        <v>1780</v>
      </c>
      <c r="G784" s="14" t="s">
        <v>31</v>
      </c>
      <c r="H784" s="13">
        <v>1</v>
      </c>
      <c r="I784" s="13">
        <v>0</v>
      </c>
      <c r="J784" s="29">
        <f t="shared" si="13"/>
        <v>4</v>
      </c>
      <c r="K784" s="2" t="s">
        <v>28</v>
      </c>
      <c r="L784" s="2">
        <v>12</v>
      </c>
      <c r="M784" s="2" t="s">
        <v>29</v>
      </c>
      <c r="N784" s="13" t="s">
        <v>29</v>
      </c>
      <c r="O784" s="13" t="s">
        <v>744</v>
      </c>
      <c r="P784" s="13">
        <v>4</v>
      </c>
      <c r="Q784" s="13" t="s">
        <v>4036</v>
      </c>
      <c r="R784" s="28"/>
      <c r="S784" s="28"/>
    </row>
    <row r="785" spans="1:19" ht="45" customHeight="1" x14ac:dyDescent="0.25">
      <c r="A785" s="14" t="s">
        <v>1508</v>
      </c>
      <c r="B785" s="14" t="s">
        <v>1773</v>
      </c>
      <c r="C785" s="1">
        <v>2020003050123</v>
      </c>
      <c r="D785" s="14" t="s">
        <v>1774</v>
      </c>
      <c r="E785" t="s">
        <v>1775</v>
      </c>
      <c r="F785" t="s">
        <v>1781</v>
      </c>
      <c r="G785" s="14" t="s">
        <v>1782</v>
      </c>
      <c r="H785" s="13">
        <v>1</v>
      </c>
      <c r="I785" s="13">
        <v>0</v>
      </c>
      <c r="J785" s="29">
        <f t="shared" si="13"/>
        <v>0</v>
      </c>
      <c r="K785" s="2" t="s">
        <v>28</v>
      </c>
      <c r="L785" s="2">
        <v>12</v>
      </c>
      <c r="M785" s="2" t="s">
        <v>29</v>
      </c>
      <c r="N785" s="13" t="s">
        <v>29</v>
      </c>
      <c r="O785" s="13" t="s">
        <v>29</v>
      </c>
      <c r="P785" s="13">
        <v>0</v>
      </c>
      <c r="Q785" s="13"/>
      <c r="R785" s="28"/>
      <c r="S785" s="28"/>
    </row>
    <row r="786" spans="1:19" ht="60" customHeight="1" x14ac:dyDescent="0.25">
      <c r="A786" s="14" t="s">
        <v>1508</v>
      </c>
      <c r="B786" s="14" t="s">
        <v>1773</v>
      </c>
      <c r="C786" s="1">
        <v>2020003050123</v>
      </c>
      <c r="D786" s="14" t="s">
        <v>1774</v>
      </c>
      <c r="E786" t="s">
        <v>1775</v>
      </c>
      <c r="F786" t="s">
        <v>1783</v>
      </c>
      <c r="G786" s="14" t="s">
        <v>1784</v>
      </c>
      <c r="H786" s="13">
        <v>1</v>
      </c>
      <c r="I786" s="13">
        <v>0</v>
      </c>
      <c r="J786" s="29">
        <f t="shared" si="13"/>
        <v>0</v>
      </c>
      <c r="K786" s="2" t="s">
        <v>28</v>
      </c>
      <c r="L786" s="2">
        <v>12</v>
      </c>
      <c r="M786" s="2" t="s">
        <v>29</v>
      </c>
      <c r="N786" s="13" t="s">
        <v>29</v>
      </c>
      <c r="O786" s="13" t="s">
        <v>29</v>
      </c>
      <c r="P786" s="13">
        <v>0</v>
      </c>
      <c r="Q786" s="13"/>
      <c r="R786" s="28"/>
      <c r="S786" s="28"/>
    </row>
    <row r="787" spans="1:19" ht="60" customHeight="1" x14ac:dyDescent="0.25">
      <c r="A787" s="14" t="s">
        <v>1508</v>
      </c>
      <c r="B787" s="14" t="s">
        <v>1773</v>
      </c>
      <c r="C787" s="1">
        <v>2020003050123</v>
      </c>
      <c r="D787" s="14" t="s">
        <v>1774</v>
      </c>
      <c r="E787" t="s">
        <v>1775</v>
      </c>
      <c r="F787" t="s">
        <v>1785</v>
      </c>
      <c r="G787" s="14" t="s">
        <v>1786</v>
      </c>
      <c r="H787" s="13">
        <v>1</v>
      </c>
      <c r="I787" s="13">
        <v>0.75</v>
      </c>
      <c r="J787" s="29">
        <f t="shared" si="13"/>
        <v>1</v>
      </c>
      <c r="K787" s="2" t="s">
        <v>28</v>
      </c>
      <c r="L787" s="2">
        <v>12</v>
      </c>
      <c r="M787" s="2" t="s">
        <v>29</v>
      </c>
      <c r="N787" s="13" t="s">
        <v>29</v>
      </c>
      <c r="O787" s="13" t="s">
        <v>744</v>
      </c>
      <c r="P787" s="13">
        <v>1</v>
      </c>
      <c r="Q787" s="13" t="s">
        <v>4037</v>
      </c>
      <c r="R787" s="28"/>
      <c r="S787" s="28"/>
    </row>
    <row r="788" spans="1:19" ht="60" customHeight="1" x14ac:dyDescent="0.25">
      <c r="A788" s="14" t="s">
        <v>1508</v>
      </c>
      <c r="B788" s="14" t="s">
        <v>1787</v>
      </c>
      <c r="C788" s="1">
        <v>2020003050160</v>
      </c>
      <c r="D788" s="14" t="s">
        <v>1788</v>
      </c>
      <c r="E788" t="s">
        <v>1789</v>
      </c>
      <c r="F788" t="s">
        <v>1790</v>
      </c>
      <c r="G788" s="14" t="s">
        <v>1791</v>
      </c>
      <c r="H788" s="13">
        <v>1</v>
      </c>
      <c r="I788" s="13">
        <v>0.75</v>
      </c>
      <c r="J788" s="29">
        <f t="shared" si="13"/>
        <v>1</v>
      </c>
      <c r="K788" s="2" t="s">
        <v>28</v>
      </c>
      <c r="L788" s="2">
        <v>10</v>
      </c>
      <c r="M788" s="2" t="s">
        <v>205</v>
      </c>
      <c r="N788" s="13" t="s">
        <v>205</v>
      </c>
      <c r="O788" s="13" t="s">
        <v>3780</v>
      </c>
      <c r="P788" s="13">
        <v>1</v>
      </c>
      <c r="Q788" s="13"/>
      <c r="R788" s="28">
        <v>4785181711</v>
      </c>
      <c r="S788" s="28">
        <v>176360024</v>
      </c>
    </row>
    <row r="789" spans="1:19" ht="60" customHeight="1" x14ac:dyDescent="0.25">
      <c r="A789" s="14" t="s">
        <v>1508</v>
      </c>
      <c r="B789" s="14" t="s">
        <v>1787</v>
      </c>
      <c r="C789" s="1">
        <v>2020003050160</v>
      </c>
      <c r="D789" s="14" t="s">
        <v>1788</v>
      </c>
      <c r="E789" t="s">
        <v>1789</v>
      </c>
      <c r="F789" t="s">
        <v>1792</v>
      </c>
      <c r="G789" s="14" t="s">
        <v>1793</v>
      </c>
      <c r="H789" s="13">
        <v>1</v>
      </c>
      <c r="I789" s="13">
        <v>0</v>
      </c>
      <c r="J789" s="29">
        <f t="shared" si="13"/>
        <v>1</v>
      </c>
      <c r="K789" s="2" t="s">
        <v>28</v>
      </c>
      <c r="L789" s="2">
        <v>10</v>
      </c>
      <c r="M789" s="2" t="s">
        <v>205</v>
      </c>
      <c r="N789" s="13" t="s">
        <v>205</v>
      </c>
      <c r="O789" s="13" t="s">
        <v>3780</v>
      </c>
      <c r="P789" s="13">
        <v>1</v>
      </c>
      <c r="Q789" s="13"/>
      <c r="R789" s="28"/>
      <c r="S789" s="28"/>
    </row>
    <row r="790" spans="1:19" ht="60" customHeight="1" x14ac:dyDescent="0.25">
      <c r="A790" s="14" t="s">
        <v>1508</v>
      </c>
      <c r="B790" s="14" t="s">
        <v>1574</v>
      </c>
      <c r="C790" s="1">
        <v>2020003050161</v>
      </c>
      <c r="D790" s="14" t="s">
        <v>1794</v>
      </c>
      <c r="E790" t="s">
        <v>1795</v>
      </c>
      <c r="F790" t="s">
        <v>1796</v>
      </c>
      <c r="G790" s="14" t="s">
        <v>1797</v>
      </c>
      <c r="H790" s="13">
        <v>1</v>
      </c>
      <c r="I790" s="13" t="s">
        <v>244</v>
      </c>
      <c r="J790" s="29" t="s">
        <v>244</v>
      </c>
      <c r="K790" s="2" t="s">
        <v>28</v>
      </c>
      <c r="L790" s="2">
        <v>10</v>
      </c>
      <c r="M790" s="2" t="s">
        <v>205</v>
      </c>
      <c r="N790" s="13" t="s">
        <v>205</v>
      </c>
      <c r="O790" s="13" t="s">
        <v>4038</v>
      </c>
      <c r="P790" s="13" t="s">
        <v>244</v>
      </c>
      <c r="Q790" s="15" t="s">
        <v>4039</v>
      </c>
      <c r="R790" s="28">
        <v>51500267397</v>
      </c>
      <c r="S790" s="28">
        <v>39131099881</v>
      </c>
    </row>
    <row r="791" spans="1:19" ht="60" customHeight="1" x14ac:dyDescent="0.25">
      <c r="A791" s="14" t="s">
        <v>1508</v>
      </c>
      <c r="B791" s="14" t="s">
        <v>1574</v>
      </c>
      <c r="C791" s="1">
        <v>2020003050161</v>
      </c>
      <c r="D791" s="14" t="s">
        <v>1794</v>
      </c>
      <c r="E791" t="s">
        <v>1795</v>
      </c>
      <c r="F791" t="s">
        <v>1798</v>
      </c>
      <c r="G791" s="14" t="s">
        <v>1799</v>
      </c>
      <c r="H791" s="13">
        <v>1</v>
      </c>
      <c r="I791" s="13">
        <v>0.75</v>
      </c>
      <c r="J791" s="29">
        <f t="shared" si="13"/>
        <v>0.75</v>
      </c>
      <c r="K791" s="2" t="s">
        <v>28</v>
      </c>
      <c r="L791" s="2">
        <v>10</v>
      </c>
      <c r="M791" s="2" t="s">
        <v>205</v>
      </c>
      <c r="N791" s="13" t="s">
        <v>205</v>
      </c>
      <c r="O791" s="13" t="s">
        <v>4038</v>
      </c>
      <c r="P791" s="13">
        <v>0.75</v>
      </c>
      <c r="Q791" s="13"/>
      <c r="R791" s="28"/>
      <c r="S791" s="28"/>
    </row>
    <row r="792" spans="1:19" ht="60" customHeight="1" x14ac:dyDescent="0.25">
      <c r="A792" s="14" t="s">
        <v>1508</v>
      </c>
      <c r="B792" s="14" t="s">
        <v>1574</v>
      </c>
      <c r="C792" s="1">
        <v>2020003050162</v>
      </c>
      <c r="D792" s="14" t="s">
        <v>1800</v>
      </c>
      <c r="E792" t="s">
        <v>1801</v>
      </c>
      <c r="F792" t="s">
        <v>1802</v>
      </c>
      <c r="G792" s="14" t="s">
        <v>1803</v>
      </c>
      <c r="H792" s="13">
        <v>1</v>
      </c>
      <c r="I792" s="13">
        <v>0.75</v>
      </c>
      <c r="J792" s="29">
        <f t="shared" si="13"/>
        <v>0.75</v>
      </c>
      <c r="K792" s="2" t="s">
        <v>28</v>
      </c>
      <c r="L792" s="2">
        <v>12</v>
      </c>
      <c r="M792" s="2" t="s">
        <v>29</v>
      </c>
      <c r="N792" s="13" t="s">
        <v>4040</v>
      </c>
      <c r="O792" s="13" t="s">
        <v>4038</v>
      </c>
      <c r="P792" s="13">
        <v>0.75</v>
      </c>
      <c r="Q792" s="13"/>
      <c r="R792" s="28">
        <v>23928766612</v>
      </c>
      <c r="S792" s="28">
        <v>18068109271</v>
      </c>
    </row>
    <row r="793" spans="1:19" ht="60" customHeight="1" x14ac:dyDescent="0.25">
      <c r="A793" s="14" t="s">
        <v>1508</v>
      </c>
      <c r="B793" s="14" t="s">
        <v>1574</v>
      </c>
      <c r="C793" s="1">
        <v>2020003050162</v>
      </c>
      <c r="D793" s="14" t="s">
        <v>1800</v>
      </c>
      <c r="E793" t="s">
        <v>1801</v>
      </c>
      <c r="F793" t="s">
        <v>1804</v>
      </c>
      <c r="G793" s="14" t="s">
        <v>1805</v>
      </c>
      <c r="H793" s="13">
        <v>1</v>
      </c>
      <c r="I793" s="13" t="s">
        <v>244</v>
      </c>
      <c r="J793" s="29" t="s">
        <v>244</v>
      </c>
      <c r="K793" s="2" t="s">
        <v>28</v>
      </c>
      <c r="L793" s="2">
        <v>12</v>
      </c>
      <c r="M793" s="2" t="s">
        <v>29</v>
      </c>
      <c r="N793" s="13" t="s">
        <v>29</v>
      </c>
      <c r="O793" s="13" t="s">
        <v>29</v>
      </c>
      <c r="P793" s="13" t="s">
        <v>244</v>
      </c>
      <c r="Q793" s="13"/>
      <c r="R793" s="28"/>
      <c r="S793" s="28"/>
    </row>
    <row r="794" spans="1:19" ht="30" customHeight="1" x14ac:dyDescent="0.25">
      <c r="A794" s="14" t="s">
        <v>1508</v>
      </c>
      <c r="B794" s="14" t="s">
        <v>1574</v>
      </c>
      <c r="C794" s="1">
        <v>2020003050162</v>
      </c>
      <c r="D794" s="14" t="s">
        <v>1800</v>
      </c>
      <c r="E794" t="s">
        <v>1801</v>
      </c>
      <c r="F794" t="s">
        <v>1806</v>
      </c>
      <c r="G794" s="14" t="s">
        <v>1807</v>
      </c>
      <c r="H794" s="13">
        <v>1</v>
      </c>
      <c r="I794" s="13">
        <v>0.75</v>
      </c>
      <c r="J794" s="29">
        <f t="shared" si="13"/>
        <v>1</v>
      </c>
      <c r="K794" s="2" t="s">
        <v>28</v>
      </c>
      <c r="L794" s="2">
        <v>12</v>
      </c>
      <c r="M794" s="2" t="s">
        <v>29</v>
      </c>
      <c r="N794" s="13" t="s">
        <v>29</v>
      </c>
      <c r="O794" s="13" t="s">
        <v>4038</v>
      </c>
      <c r="P794" s="13">
        <v>1</v>
      </c>
      <c r="Q794" s="13" t="s">
        <v>4041</v>
      </c>
      <c r="R794" s="28"/>
      <c r="S794" s="28"/>
    </row>
    <row r="795" spans="1:19" ht="30" customHeight="1" x14ac:dyDescent="0.25">
      <c r="A795" s="14" t="s">
        <v>1508</v>
      </c>
      <c r="B795" s="14" t="s">
        <v>1574</v>
      </c>
      <c r="C795" s="1">
        <v>2020003050162</v>
      </c>
      <c r="D795" s="14" t="s">
        <v>1800</v>
      </c>
      <c r="E795" t="s">
        <v>1801</v>
      </c>
      <c r="F795" t="s">
        <v>1808</v>
      </c>
      <c r="G795" s="14" t="s">
        <v>1809</v>
      </c>
      <c r="H795" s="13">
        <v>1</v>
      </c>
      <c r="I795" s="13">
        <v>0.75</v>
      </c>
      <c r="J795" s="29">
        <f t="shared" si="13"/>
        <v>0.75</v>
      </c>
      <c r="K795" s="2" t="s">
        <v>28</v>
      </c>
      <c r="L795" s="2">
        <v>12</v>
      </c>
      <c r="M795" s="2" t="s">
        <v>29</v>
      </c>
      <c r="N795" s="13" t="s">
        <v>29</v>
      </c>
      <c r="O795" s="13" t="s">
        <v>4038</v>
      </c>
      <c r="P795" s="13">
        <v>0.75</v>
      </c>
      <c r="Q795" s="13"/>
      <c r="R795" s="28"/>
      <c r="S795" s="28"/>
    </row>
    <row r="796" spans="1:19" ht="30" customHeight="1" x14ac:dyDescent="0.25">
      <c r="A796" s="14" t="s">
        <v>1508</v>
      </c>
      <c r="B796" s="14" t="s">
        <v>1574</v>
      </c>
      <c r="C796" s="1">
        <v>2020003050162</v>
      </c>
      <c r="D796" s="14" t="s">
        <v>1800</v>
      </c>
      <c r="E796" t="s">
        <v>1801</v>
      </c>
      <c r="F796" t="s">
        <v>1810</v>
      </c>
      <c r="G796" s="14" t="s">
        <v>1811</v>
      </c>
      <c r="H796" s="13">
        <v>1</v>
      </c>
      <c r="I796" s="13">
        <v>0.75</v>
      </c>
      <c r="J796" s="29">
        <f t="shared" si="13"/>
        <v>0.75</v>
      </c>
      <c r="K796" s="2" t="s">
        <v>28</v>
      </c>
      <c r="L796" s="2">
        <v>10</v>
      </c>
      <c r="M796" s="2" t="s">
        <v>29</v>
      </c>
      <c r="N796" s="13" t="s">
        <v>29</v>
      </c>
      <c r="O796" s="13" t="s">
        <v>3780</v>
      </c>
      <c r="P796" s="13">
        <v>0.75</v>
      </c>
      <c r="Q796" s="13"/>
      <c r="R796" s="28"/>
      <c r="S796" s="28"/>
    </row>
    <row r="797" spans="1:19" ht="60" customHeight="1" x14ac:dyDescent="0.25">
      <c r="A797" s="14" t="s">
        <v>1508</v>
      </c>
      <c r="B797" s="14" t="s">
        <v>1574</v>
      </c>
      <c r="C797" s="1">
        <v>2020003050162</v>
      </c>
      <c r="D797" s="14" t="s">
        <v>1800</v>
      </c>
      <c r="E797" t="s">
        <v>1801</v>
      </c>
      <c r="F797" t="s">
        <v>1812</v>
      </c>
      <c r="G797" s="14" t="s">
        <v>1813</v>
      </c>
      <c r="H797" s="13">
        <v>1</v>
      </c>
      <c r="I797" s="13" t="s">
        <v>244</v>
      </c>
      <c r="J797" s="29" t="s">
        <v>244</v>
      </c>
      <c r="K797" s="2" t="s">
        <v>28</v>
      </c>
      <c r="L797" s="2">
        <v>10</v>
      </c>
      <c r="M797" s="2" t="s">
        <v>29</v>
      </c>
      <c r="N797" s="13" t="s">
        <v>29</v>
      </c>
      <c r="O797" s="13" t="s">
        <v>744</v>
      </c>
      <c r="P797" s="13" t="s">
        <v>244</v>
      </c>
      <c r="Q797" s="13"/>
      <c r="R797" s="28"/>
      <c r="S797" s="28"/>
    </row>
    <row r="798" spans="1:19" ht="60" customHeight="1" x14ac:dyDescent="0.25">
      <c r="A798" s="14" t="s">
        <v>1508</v>
      </c>
      <c r="B798" s="14" t="s">
        <v>1574</v>
      </c>
      <c r="C798" s="1">
        <v>2020003050162</v>
      </c>
      <c r="D798" s="14" t="s">
        <v>1800</v>
      </c>
      <c r="E798" t="s">
        <v>1801</v>
      </c>
      <c r="F798" t="s">
        <v>1814</v>
      </c>
      <c r="G798" s="14" t="s">
        <v>1815</v>
      </c>
      <c r="H798" s="13">
        <v>1</v>
      </c>
      <c r="I798" s="13" t="s">
        <v>40</v>
      </c>
      <c r="J798" s="29">
        <f t="shared" si="13"/>
        <v>1</v>
      </c>
      <c r="K798" s="2" t="s">
        <v>28</v>
      </c>
      <c r="L798" s="2">
        <v>10</v>
      </c>
      <c r="M798" s="2" t="s">
        <v>1816</v>
      </c>
      <c r="N798" s="13" t="s">
        <v>1816</v>
      </c>
      <c r="O798" s="13" t="s">
        <v>4038</v>
      </c>
      <c r="P798" s="13">
        <v>1</v>
      </c>
      <c r="Q798" s="13" t="s">
        <v>4042</v>
      </c>
      <c r="R798" s="28"/>
      <c r="S798" s="28"/>
    </row>
    <row r="799" spans="1:19" ht="60" customHeight="1" x14ac:dyDescent="0.25">
      <c r="A799" s="14" t="s">
        <v>1817</v>
      </c>
      <c r="B799" s="14" t="s">
        <v>1818</v>
      </c>
      <c r="C799" s="1">
        <v>2020003050009</v>
      </c>
      <c r="D799" s="14" t="s">
        <v>1819</v>
      </c>
      <c r="E799" t="s">
        <v>1820</v>
      </c>
      <c r="F799" t="s">
        <v>1821</v>
      </c>
      <c r="G799" s="14" t="s">
        <v>1822</v>
      </c>
      <c r="H799" s="13">
        <v>30</v>
      </c>
      <c r="I799" s="13">
        <v>0</v>
      </c>
      <c r="J799" s="29">
        <f t="shared" si="13"/>
        <v>1.5666666666666667</v>
      </c>
      <c r="K799" s="2" t="s">
        <v>28</v>
      </c>
      <c r="L799" s="2">
        <v>10</v>
      </c>
      <c r="M799" s="2" t="s">
        <v>1218</v>
      </c>
      <c r="N799" s="13" t="s">
        <v>1218</v>
      </c>
      <c r="O799" s="13" t="s">
        <v>744</v>
      </c>
      <c r="P799" s="21">
        <v>47</v>
      </c>
      <c r="Q799" s="13"/>
      <c r="R799" s="28">
        <v>262268974</v>
      </c>
      <c r="S799" s="28">
        <v>18229561</v>
      </c>
    </row>
    <row r="800" spans="1:19" ht="60" customHeight="1" x14ac:dyDescent="0.25">
      <c r="A800" s="14" t="s">
        <v>1817</v>
      </c>
      <c r="B800" s="14" t="s">
        <v>1823</v>
      </c>
      <c r="C800" s="1">
        <v>2020003050056</v>
      </c>
      <c r="D800" s="14" t="s">
        <v>1824</v>
      </c>
      <c r="E800" t="s">
        <v>1825</v>
      </c>
      <c r="F800" t="s">
        <v>1826</v>
      </c>
      <c r="G800" s="14" t="s">
        <v>1827</v>
      </c>
      <c r="H800" s="13">
        <v>100</v>
      </c>
      <c r="I800" s="13">
        <v>0</v>
      </c>
      <c r="J800" s="29">
        <f t="shared" si="13"/>
        <v>5.0000000000000001E-3</v>
      </c>
      <c r="K800" s="2" t="s">
        <v>142</v>
      </c>
      <c r="L800" s="2">
        <v>12</v>
      </c>
      <c r="M800" s="2" t="s">
        <v>29</v>
      </c>
      <c r="N800" s="13" t="s">
        <v>29</v>
      </c>
      <c r="O800" s="13" t="s">
        <v>744</v>
      </c>
      <c r="P800" s="13">
        <v>0.5</v>
      </c>
      <c r="Q800" s="13"/>
      <c r="R800" s="28">
        <v>175000000</v>
      </c>
      <c r="S800" s="28">
        <v>75000000</v>
      </c>
    </row>
    <row r="801" spans="1:19" ht="75" customHeight="1" x14ac:dyDescent="0.25">
      <c r="A801" s="14" t="s">
        <v>1817</v>
      </c>
      <c r="B801" s="14" t="s">
        <v>1823</v>
      </c>
      <c r="C801" s="1">
        <v>2020003050056</v>
      </c>
      <c r="D801" s="14" t="s">
        <v>1824</v>
      </c>
      <c r="E801" t="s">
        <v>1825</v>
      </c>
      <c r="F801" t="s">
        <v>1826</v>
      </c>
      <c r="G801" s="14" t="s">
        <v>1827</v>
      </c>
      <c r="H801" s="13">
        <v>100</v>
      </c>
      <c r="I801" s="13">
        <v>0</v>
      </c>
      <c r="J801" s="29">
        <f t="shared" si="13"/>
        <v>5.0000000000000001E-3</v>
      </c>
      <c r="K801" s="2" t="s">
        <v>142</v>
      </c>
      <c r="L801" s="2">
        <v>12</v>
      </c>
      <c r="M801" s="2" t="s">
        <v>29</v>
      </c>
      <c r="N801" s="13" t="s">
        <v>29</v>
      </c>
      <c r="O801" s="13" t="s">
        <v>744</v>
      </c>
      <c r="P801" s="13">
        <v>0.5</v>
      </c>
      <c r="Q801" s="13"/>
      <c r="R801" s="28"/>
      <c r="S801" s="28"/>
    </row>
    <row r="802" spans="1:19" ht="75" customHeight="1" x14ac:dyDescent="0.25">
      <c r="A802" s="14" t="s">
        <v>1817</v>
      </c>
      <c r="B802" s="14" t="s">
        <v>1828</v>
      </c>
      <c r="C802" s="1">
        <v>2020003050058</v>
      </c>
      <c r="D802" s="14" t="s">
        <v>1829</v>
      </c>
      <c r="E802" t="s">
        <v>1830</v>
      </c>
      <c r="F802" t="s">
        <v>1831</v>
      </c>
      <c r="G802" s="14" t="s">
        <v>1832</v>
      </c>
      <c r="H802" s="13">
        <v>30</v>
      </c>
      <c r="I802" s="13">
        <v>0</v>
      </c>
      <c r="J802" s="29">
        <f t="shared" si="13"/>
        <v>0</v>
      </c>
      <c r="K802" s="2" t="s">
        <v>28</v>
      </c>
      <c r="L802" s="2">
        <v>10</v>
      </c>
      <c r="M802" s="2" t="s">
        <v>1218</v>
      </c>
      <c r="N802" s="13" t="s">
        <v>1218</v>
      </c>
      <c r="O802" s="13" t="s">
        <v>744</v>
      </c>
      <c r="P802" s="13">
        <v>0</v>
      </c>
      <c r="Q802" s="13"/>
      <c r="R802" s="28">
        <v>50000000</v>
      </c>
      <c r="S802" s="28">
        <v>0</v>
      </c>
    </row>
    <row r="803" spans="1:19" ht="75" customHeight="1" x14ac:dyDescent="0.25">
      <c r="A803" s="14" t="s">
        <v>1817</v>
      </c>
      <c r="B803" s="14" t="s">
        <v>1833</v>
      </c>
      <c r="C803" s="1">
        <v>2020003050060</v>
      </c>
      <c r="D803" s="14" t="s">
        <v>1834</v>
      </c>
      <c r="E803" t="s">
        <v>1835</v>
      </c>
      <c r="F803" t="s">
        <v>1836</v>
      </c>
      <c r="G803" s="14" t="s">
        <v>1837</v>
      </c>
      <c r="H803" s="13">
        <v>30</v>
      </c>
      <c r="I803" s="13">
        <v>0</v>
      </c>
      <c r="J803" s="29">
        <f t="shared" si="13"/>
        <v>0.26666666666666666</v>
      </c>
      <c r="K803" s="2" t="s">
        <v>28</v>
      </c>
      <c r="L803" s="2">
        <v>10</v>
      </c>
      <c r="M803" s="2" t="s">
        <v>1218</v>
      </c>
      <c r="N803" s="13" t="s">
        <v>1218</v>
      </c>
      <c r="O803" s="13" t="s">
        <v>744</v>
      </c>
      <c r="P803" s="13">
        <v>8</v>
      </c>
      <c r="Q803" s="13" t="s">
        <v>4043</v>
      </c>
      <c r="R803" s="28">
        <v>760000000</v>
      </c>
      <c r="S803" s="28">
        <v>351010236</v>
      </c>
    </row>
    <row r="804" spans="1:19" ht="75" customHeight="1" x14ac:dyDescent="0.25">
      <c r="A804" s="14" t="s">
        <v>1817</v>
      </c>
      <c r="B804" s="14" t="s">
        <v>1833</v>
      </c>
      <c r="C804" s="1">
        <v>2020003050060</v>
      </c>
      <c r="D804" s="14" t="s">
        <v>1834</v>
      </c>
      <c r="E804" t="s">
        <v>1835</v>
      </c>
      <c r="F804" t="s">
        <v>1838</v>
      </c>
      <c r="G804" s="14" t="s">
        <v>1839</v>
      </c>
      <c r="H804" s="13">
        <v>30</v>
      </c>
      <c r="I804" s="13">
        <v>0</v>
      </c>
      <c r="J804" s="29">
        <f t="shared" si="13"/>
        <v>3.3333333333333333E-2</v>
      </c>
      <c r="K804" s="2" t="s">
        <v>28</v>
      </c>
      <c r="L804" s="2">
        <v>10</v>
      </c>
      <c r="M804" s="2" t="s">
        <v>1218</v>
      </c>
      <c r="N804" s="13" t="s">
        <v>1218</v>
      </c>
      <c r="O804" s="13" t="s">
        <v>744</v>
      </c>
      <c r="P804" s="13">
        <v>1</v>
      </c>
      <c r="Q804" s="13" t="s">
        <v>4044</v>
      </c>
      <c r="R804" s="28"/>
      <c r="S804" s="28"/>
    </row>
    <row r="805" spans="1:19" ht="75" customHeight="1" x14ac:dyDescent="0.25">
      <c r="A805" s="14" t="s">
        <v>1817</v>
      </c>
      <c r="B805" s="14" t="s">
        <v>1833</v>
      </c>
      <c r="C805" s="1">
        <v>2020003050060</v>
      </c>
      <c r="D805" s="14" t="s">
        <v>1834</v>
      </c>
      <c r="E805" t="s">
        <v>1835</v>
      </c>
      <c r="F805" t="s">
        <v>1840</v>
      </c>
      <c r="G805" s="14" t="s">
        <v>1841</v>
      </c>
      <c r="H805" s="13">
        <v>30</v>
      </c>
      <c r="I805" s="13">
        <v>0</v>
      </c>
      <c r="J805" s="29">
        <f t="shared" si="13"/>
        <v>3.3333333333333333E-2</v>
      </c>
      <c r="K805" s="2" t="s">
        <v>28</v>
      </c>
      <c r="L805" s="2">
        <v>10</v>
      </c>
      <c r="M805" s="2" t="s">
        <v>1218</v>
      </c>
      <c r="N805" s="13" t="s">
        <v>1218</v>
      </c>
      <c r="O805" s="13" t="s">
        <v>744</v>
      </c>
      <c r="P805" s="13">
        <v>1</v>
      </c>
      <c r="Q805" s="13"/>
      <c r="R805" s="28"/>
      <c r="S805" s="28"/>
    </row>
    <row r="806" spans="1:19" ht="75" customHeight="1" x14ac:dyDescent="0.25">
      <c r="A806" s="14" t="s">
        <v>1817</v>
      </c>
      <c r="B806" s="14" t="s">
        <v>1833</v>
      </c>
      <c r="C806" s="1">
        <v>2020003050060</v>
      </c>
      <c r="D806" s="14" t="s">
        <v>1834</v>
      </c>
      <c r="E806" t="s">
        <v>1835</v>
      </c>
      <c r="F806" t="s">
        <v>1842</v>
      </c>
      <c r="G806" s="14" t="s">
        <v>1843</v>
      </c>
      <c r="H806" s="13">
        <v>30</v>
      </c>
      <c r="I806" s="13">
        <v>0</v>
      </c>
      <c r="J806" s="29">
        <f t="shared" si="13"/>
        <v>3.3333333333333333E-2</v>
      </c>
      <c r="K806" s="2" t="s">
        <v>142</v>
      </c>
      <c r="L806" s="2">
        <v>10</v>
      </c>
      <c r="M806" s="2" t="s">
        <v>1218</v>
      </c>
      <c r="N806" s="13" t="s">
        <v>1218</v>
      </c>
      <c r="O806" s="13" t="s">
        <v>744</v>
      </c>
      <c r="P806" s="13">
        <v>1</v>
      </c>
      <c r="Q806" s="13"/>
      <c r="R806" s="28"/>
      <c r="S806" s="28"/>
    </row>
    <row r="807" spans="1:19" ht="75" customHeight="1" x14ac:dyDescent="0.25">
      <c r="A807" s="14" t="s">
        <v>1817</v>
      </c>
      <c r="B807" s="14" t="s">
        <v>1833</v>
      </c>
      <c r="C807" s="1">
        <v>2020003050060</v>
      </c>
      <c r="D807" s="14" t="s">
        <v>1834</v>
      </c>
      <c r="E807" t="s">
        <v>1835</v>
      </c>
      <c r="F807" t="s">
        <v>1844</v>
      </c>
      <c r="G807" s="14" t="s">
        <v>1845</v>
      </c>
      <c r="H807" s="13">
        <v>30</v>
      </c>
      <c r="I807" s="13">
        <v>0</v>
      </c>
      <c r="J807" s="29">
        <f t="shared" si="13"/>
        <v>1.9666666666666666</v>
      </c>
      <c r="K807" s="2" t="s">
        <v>28</v>
      </c>
      <c r="L807" s="2">
        <v>10</v>
      </c>
      <c r="M807" s="2" t="s">
        <v>1218</v>
      </c>
      <c r="N807" s="13" t="s">
        <v>1218</v>
      </c>
      <c r="O807" s="13" t="s">
        <v>744</v>
      </c>
      <c r="P807" s="13">
        <v>59</v>
      </c>
      <c r="Q807" s="13"/>
      <c r="R807" s="28"/>
      <c r="S807" s="28"/>
    </row>
    <row r="808" spans="1:19" ht="75" customHeight="1" x14ac:dyDescent="0.25">
      <c r="A808" s="14" t="s">
        <v>1817</v>
      </c>
      <c r="B808" s="14" t="s">
        <v>1833</v>
      </c>
      <c r="C808" s="1">
        <v>2020003050060</v>
      </c>
      <c r="D808" s="14" t="s">
        <v>1834</v>
      </c>
      <c r="E808" t="s">
        <v>1835</v>
      </c>
      <c r="F808" t="s">
        <v>1846</v>
      </c>
      <c r="G808" s="14" t="s">
        <v>1847</v>
      </c>
      <c r="H808" s="13">
        <v>30</v>
      </c>
      <c r="I808" s="13">
        <v>0</v>
      </c>
      <c r="J808" s="29">
        <f t="shared" si="13"/>
        <v>0</v>
      </c>
      <c r="K808" s="2" t="s">
        <v>28</v>
      </c>
      <c r="L808" s="2">
        <v>10</v>
      </c>
      <c r="M808" s="2" t="s">
        <v>1218</v>
      </c>
      <c r="N808" s="13" t="s">
        <v>1218</v>
      </c>
      <c r="O808" s="13" t="s">
        <v>744</v>
      </c>
      <c r="P808" s="13">
        <v>0</v>
      </c>
      <c r="Q808" s="13"/>
      <c r="R808" s="28"/>
      <c r="S808" s="28"/>
    </row>
    <row r="809" spans="1:19" ht="30" customHeight="1" x14ac:dyDescent="0.25">
      <c r="A809" s="14" t="s">
        <v>1817</v>
      </c>
      <c r="B809" s="14" t="s">
        <v>1833</v>
      </c>
      <c r="C809" s="1">
        <v>2020003050060</v>
      </c>
      <c r="D809" s="14" t="s">
        <v>1834</v>
      </c>
      <c r="E809" t="s">
        <v>1835</v>
      </c>
      <c r="F809" t="s">
        <v>1848</v>
      </c>
      <c r="G809" s="14" t="s">
        <v>1849</v>
      </c>
      <c r="H809" s="13">
        <v>30</v>
      </c>
      <c r="I809" s="13">
        <v>0</v>
      </c>
      <c r="J809" s="29">
        <f t="shared" si="13"/>
        <v>6.6666666666666666E-2</v>
      </c>
      <c r="K809" s="2" t="s">
        <v>28</v>
      </c>
      <c r="L809" s="2">
        <v>10</v>
      </c>
      <c r="M809" s="2" t="s">
        <v>1218</v>
      </c>
      <c r="N809" s="13" t="s">
        <v>1218</v>
      </c>
      <c r="O809" s="13" t="s">
        <v>744</v>
      </c>
      <c r="P809" s="13">
        <v>2</v>
      </c>
      <c r="Q809" s="13"/>
      <c r="R809" s="28"/>
      <c r="S809" s="28"/>
    </row>
    <row r="810" spans="1:19" ht="30" customHeight="1" x14ac:dyDescent="0.25">
      <c r="A810" s="14" t="s">
        <v>1817</v>
      </c>
      <c r="B810" s="14" t="s">
        <v>1850</v>
      </c>
      <c r="C810" s="1">
        <v>2020003050071</v>
      </c>
      <c r="D810" s="14" t="s">
        <v>1851</v>
      </c>
      <c r="E810" t="s">
        <v>1852</v>
      </c>
      <c r="F810" t="s">
        <v>1853</v>
      </c>
      <c r="G810" s="14" t="s">
        <v>1854</v>
      </c>
      <c r="H810" s="13">
        <v>1</v>
      </c>
      <c r="I810" s="13">
        <v>0</v>
      </c>
      <c r="J810" s="29">
        <f t="shared" si="13"/>
        <v>0</v>
      </c>
      <c r="K810" s="2" t="s">
        <v>28</v>
      </c>
      <c r="L810" s="2">
        <v>12</v>
      </c>
      <c r="M810" s="2" t="s">
        <v>29</v>
      </c>
      <c r="N810" s="13" t="s">
        <v>29</v>
      </c>
      <c r="O810" s="13" t="s">
        <v>744</v>
      </c>
      <c r="P810" s="13">
        <v>0</v>
      </c>
      <c r="Q810" s="13"/>
      <c r="R810" s="28">
        <v>2000000000</v>
      </c>
      <c r="S810" s="28">
        <v>1090195352</v>
      </c>
    </row>
    <row r="811" spans="1:19" ht="30" customHeight="1" x14ac:dyDescent="0.25">
      <c r="A811" s="14" t="s">
        <v>1817</v>
      </c>
      <c r="B811" s="14" t="s">
        <v>1850</v>
      </c>
      <c r="C811" s="1">
        <v>2020003050071</v>
      </c>
      <c r="D811" s="14" t="s">
        <v>1851</v>
      </c>
      <c r="E811" t="s">
        <v>1852</v>
      </c>
      <c r="F811" t="s">
        <v>1855</v>
      </c>
      <c r="G811" s="14" t="s">
        <v>1856</v>
      </c>
      <c r="H811" s="13">
        <v>25</v>
      </c>
      <c r="I811" s="13">
        <v>0</v>
      </c>
      <c r="J811" s="29">
        <f t="shared" si="13"/>
        <v>0.04</v>
      </c>
      <c r="K811" s="2" t="s">
        <v>142</v>
      </c>
      <c r="L811" s="2">
        <v>12</v>
      </c>
      <c r="M811" s="2" t="s">
        <v>29</v>
      </c>
      <c r="N811" s="13" t="s">
        <v>29</v>
      </c>
      <c r="O811" s="13" t="s">
        <v>744</v>
      </c>
      <c r="P811" s="13">
        <v>1</v>
      </c>
      <c r="Q811" s="13"/>
      <c r="R811" s="28"/>
      <c r="S811" s="28"/>
    </row>
    <row r="812" spans="1:19" ht="30" customHeight="1" x14ac:dyDescent="0.25">
      <c r="A812" s="14" t="s">
        <v>1817</v>
      </c>
      <c r="B812" s="14" t="s">
        <v>1850</v>
      </c>
      <c r="C812" s="1">
        <v>2020003050071</v>
      </c>
      <c r="D812" s="14" t="s">
        <v>1851</v>
      </c>
      <c r="E812" t="s">
        <v>1852</v>
      </c>
      <c r="F812" t="s">
        <v>1857</v>
      </c>
      <c r="G812" s="14" t="s">
        <v>1858</v>
      </c>
      <c r="H812" s="13">
        <v>51</v>
      </c>
      <c r="I812" s="13">
        <v>0</v>
      </c>
      <c r="J812" s="29">
        <f t="shared" si="13"/>
        <v>9.8039215686274508E-2</v>
      </c>
      <c r="K812" s="2" t="s">
        <v>28</v>
      </c>
      <c r="L812" s="2">
        <v>12</v>
      </c>
      <c r="M812" s="2" t="s">
        <v>29</v>
      </c>
      <c r="N812" s="13" t="s">
        <v>29</v>
      </c>
      <c r="O812" s="13" t="s">
        <v>744</v>
      </c>
      <c r="P812" s="13">
        <v>5</v>
      </c>
      <c r="Q812" s="13"/>
      <c r="R812" s="28"/>
      <c r="S812" s="28"/>
    </row>
    <row r="813" spans="1:19" ht="75" customHeight="1" x14ac:dyDescent="0.25">
      <c r="A813" s="14" t="s">
        <v>1817</v>
      </c>
      <c r="B813" s="14" t="s">
        <v>1850</v>
      </c>
      <c r="C813" s="1">
        <v>2020003050071</v>
      </c>
      <c r="D813" s="14" t="s">
        <v>1851</v>
      </c>
      <c r="E813" t="s">
        <v>1852</v>
      </c>
      <c r="F813" t="s">
        <v>1859</v>
      </c>
      <c r="G813" s="14" t="s">
        <v>1860</v>
      </c>
      <c r="H813" s="13">
        <v>112</v>
      </c>
      <c r="I813" s="13">
        <v>0</v>
      </c>
      <c r="J813" s="29">
        <f t="shared" si="13"/>
        <v>1.1517857142857142</v>
      </c>
      <c r="K813" s="2" t="s">
        <v>28</v>
      </c>
      <c r="L813" s="2">
        <v>12</v>
      </c>
      <c r="M813" s="2" t="s">
        <v>29</v>
      </c>
      <c r="N813" s="13" t="s">
        <v>29</v>
      </c>
      <c r="O813" s="13" t="s">
        <v>744</v>
      </c>
      <c r="P813" s="13">
        <v>129</v>
      </c>
      <c r="Q813" s="13"/>
      <c r="R813" s="28"/>
      <c r="S813" s="28"/>
    </row>
    <row r="814" spans="1:19" ht="75" customHeight="1" x14ac:dyDescent="0.25">
      <c r="A814" s="14" t="s">
        <v>1817</v>
      </c>
      <c r="B814" s="14" t="s">
        <v>1850</v>
      </c>
      <c r="C814" s="1">
        <v>2020003050071</v>
      </c>
      <c r="D814" s="14" t="s">
        <v>1851</v>
      </c>
      <c r="E814" t="s">
        <v>1852</v>
      </c>
      <c r="F814" t="s">
        <v>1861</v>
      </c>
      <c r="G814" s="14" t="s">
        <v>1862</v>
      </c>
      <c r="H814" s="13">
        <v>7</v>
      </c>
      <c r="I814" s="13">
        <v>0</v>
      </c>
      <c r="J814" s="29">
        <f t="shared" si="13"/>
        <v>0.14285714285714285</v>
      </c>
      <c r="K814" s="2" t="s">
        <v>28</v>
      </c>
      <c r="L814" s="2">
        <v>12</v>
      </c>
      <c r="M814" s="2" t="s">
        <v>29</v>
      </c>
      <c r="N814" s="13" t="s">
        <v>29</v>
      </c>
      <c r="O814" s="13" t="s">
        <v>744</v>
      </c>
      <c r="P814" s="13">
        <v>1</v>
      </c>
      <c r="Q814" s="13"/>
      <c r="R814" s="28"/>
      <c r="S814" s="28"/>
    </row>
    <row r="815" spans="1:19" ht="75" customHeight="1" x14ac:dyDescent="0.25">
      <c r="A815" s="14" t="s">
        <v>1817</v>
      </c>
      <c r="B815" s="14" t="s">
        <v>1850</v>
      </c>
      <c r="C815" s="1">
        <v>2020003050071</v>
      </c>
      <c r="D815" s="14" t="s">
        <v>1851</v>
      </c>
      <c r="E815" t="s">
        <v>1852</v>
      </c>
      <c r="F815" t="s">
        <v>1863</v>
      </c>
      <c r="G815" s="14" t="s">
        <v>1864</v>
      </c>
      <c r="H815" s="13">
        <v>12</v>
      </c>
      <c r="I815" s="13">
        <v>0</v>
      </c>
      <c r="J815" s="29">
        <f t="shared" si="13"/>
        <v>0.41666666666666669</v>
      </c>
      <c r="K815" s="2" t="s">
        <v>28</v>
      </c>
      <c r="L815" s="2">
        <v>12</v>
      </c>
      <c r="M815" s="2" t="s">
        <v>29</v>
      </c>
      <c r="N815" s="13" t="s">
        <v>29</v>
      </c>
      <c r="O815" s="13" t="s">
        <v>744</v>
      </c>
      <c r="P815" s="13">
        <v>5</v>
      </c>
      <c r="Q815" s="13"/>
      <c r="R815" s="28"/>
      <c r="S815" s="28"/>
    </row>
    <row r="816" spans="1:19" ht="75" customHeight="1" x14ac:dyDescent="0.25">
      <c r="A816" s="14" t="s">
        <v>1817</v>
      </c>
      <c r="B816" s="14" t="s">
        <v>1850</v>
      </c>
      <c r="C816" s="1">
        <v>2020003050071</v>
      </c>
      <c r="D816" s="14" t="s">
        <v>1851</v>
      </c>
      <c r="E816" t="s">
        <v>1852</v>
      </c>
      <c r="F816" t="s">
        <v>1865</v>
      </c>
      <c r="G816" s="14" t="s">
        <v>1866</v>
      </c>
      <c r="H816" s="13">
        <v>22</v>
      </c>
      <c r="I816" s="13">
        <v>0</v>
      </c>
      <c r="J816" s="29">
        <f t="shared" si="13"/>
        <v>0.5</v>
      </c>
      <c r="K816" s="2" t="s">
        <v>28</v>
      </c>
      <c r="L816" s="2">
        <v>12</v>
      </c>
      <c r="M816" s="2" t="s">
        <v>29</v>
      </c>
      <c r="N816" s="13" t="s">
        <v>29</v>
      </c>
      <c r="O816" s="13" t="s">
        <v>744</v>
      </c>
      <c r="P816" s="13">
        <v>11</v>
      </c>
      <c r="Q816" s="13"/>
      <c r="R816" s="28"/>
      <c r="S816" s="28"/>
    </row>
    <row r="817" spans="1:19" ht="75" customHeight="1" x14ac:dyDescent="0.25">
      <c r="A817" s="14" t="s">
        <v>1817</v>
      </c>
      <c r="B817" s="14" t="s">
        <v>1850</v>
      </c>
      <c r="C817" s="1">
        <v>2020003050071</v>
      </c>
      <c r="D817" s="14" t="s">
        <v>1851</v>
      </c>
      <c r="E817" t="s">
        <v>1852</v>
      </c>
      <c r="F817" t="s">
        <v>1867</v>
      </c>
      <c r="G817" s="14" t="s">
        <v>1868</v>
      </c>
      <c r="H817" s="13">
        <v>40</v>
      </c>
      <c r="I817" s="13">
        <v>0</v>
      </c>
      <c r="J817" s="29">
        <f t="shared" si="13"/>
        <v>2.5000000000000001E-2</v>
      </c>
      <c r="K817" s="2" t="s">
        <v>142</v>
      </c>
      <c r="L817" s="2">
        <v>12</v>
      </c>
      <c r="M817" s="2" t="s">
        <v>29</v>
      </c>
      <c r="N817" s="13" t="s">
        <v>29</v>
      </c>
      <c r="O817" s="13" t="s">
        <v>744</v>
      </c>
      <c r="P817" s="13">
        <v>1</v>
      </c>
      <c r="Q817" s="13" t="s">
        <v>4045</v>
      </c>
      <c r="R817" s="28"/>
      <c r="S817" s="28"/>
    </row>
    <row r="818" spans="1:19" ht="75" customHeight="1" x14ac:dyDescent="0.25">
      <c r="A818" s="14" t="s">
        <v>1817</v>
      </c>
      <c r="B818" s="14" t="s">
        <v>1850</v>
      </c>
      <c r="C818" s="1">
        <v>2020003050071</v>
      </c>
      <c r="D818" s="14" t="s">
        <v>1851</v>
      </c>
      <c r="E818" t="s">
        <v>1852</v>
      </c>
      <c r="F818" t="s">
        <v>1869</v>
      </c>
      <c r="G818" s="14" t="s">
        <v>1870</v>
      </c>
      <c r="H818" s="13">
        <v>40</v>
      </c>
      <c r="I818" s="13">
        <v>0</v>
      </c>
      <c r="J818" s="29">
        <f t="shared" si="13"/>
        <v>2E-3</v>
      </c>
      <c r="K818" s="2" t="s">
        <v>142</v>
      </c>
      <c r="L818" s="2">
        <v>12</v>
      </c>
      <c r="M818" s="2" t="s">
        <v>29</v>
      </c>
      <c r="N818" s="13" t="s">
        <v>29</v>
      </c>
      <c r="O818" s="13" t="s">
        <v>744</v>
      </c>
      <c r="P818" s="13">
        <v>0.08</v>
      </c>
      <c r="Q818" s="13"/>
      <c r="R818" s="28"/>
      <c r="S818" s="28"/>
    </row>
    <row r="819" spans="1:19" ht="60" customHeight="1" x14ac:dyDescent="0.25">
      <c r="A819" s="14" t="s">
        <v>1817</v>
      </c>
      <c r="B819" s="14" t="s">
        <v>1871</v>
      </c>
      <c r="C819" s="1">
        <v>2020003050255</v>
      </c>
      <c r="D819" s="14" t="s">
        <v>1872</v>
      </c>
      <c r="E819" t="s">
        <v>1873</v>
      </c>
      <c r="F819" t="s">
        <v>1874</v>
      </c>
      <c r="G819" s="14" t="s">
        <v>1875</v>
      </c>
      <c r="H819" s="13">
        <v>1</v>
      </c>
      <c r="I819" s="13">
        <v>0</v>
      </c>
      <c r="J819" s="29">
        <f t="shared" si="13"/>
        <v>1</v>
      </c>
      <c r="K819" s="2" t="s">
        <v>28</v>
      </c>
      <c r="L819" s="2">
        <v>12</v>
      </c>
      <c r="M819" s="2" t="s">
        <v>29</v>
      </c>
      <c r="N819" s="13" t="s">
        <v>29</v>
      </c>
      <c r="O819" s="13" t="s">
        <v>744</v>
      </c>
      <c r="P819" s="13">
        <v>1</v>
      </c>
      <c r="Q819" s="13"/>
      <c r="R819" s="28">
        <v>1012261194</v>
      </c>
      <c r="S819" s="28">
        <v>207409652</v>
      </c>
    </row>
    <row r="820" spans="1:19" ht="60" customHeight="1" x14ac:dyDescent="0.25">
      <c r="A820" s="14" t="s">
        <v>1817</v>
      </c>
      <c r="B820" s="14" t="s">
        <v>1871</v>
      </c>
      <c r="C820" s="1">
        <v>2020003050255</v>
      </c>
      <c r="D820" s="14" t="s">
        <v>1872</v>
      </c>
      <c r="E820" t="s">
        <v>1873</v>
      </c>
      <c r="F820" t="s">
        <v>1876</v>
      </c>
      <c r="G820" s="14" t="s">
        <v>1877</v>
      </c>
      <c r="H820" s="13">
        <v>1</v>
      </c>
      <c r="I820" s="13">
        <v>0</v>
      </c>
      <c r="J820" s="29">
        <f t="shared" si="13"/>
        <v>1</v>
      </c>
      <c r="K820" s="2" t="s">
        <v>28</v>
      </c>
      <c r="L820" s="2">
        <v>12</v>
      </c>
      <c r="M820" s="2" t="s">
        <v>29</v>
      </c>
      <c r="N820" s="13" t="s">
        <v>29</v>
      </c>
      <c r="O820" s="13" t="s">
        <v>744</v>
      </c>
      <c r="P820" s="13">
        <v>1</v>
      </c>
      <c r="Q820" s="13"/>
      <c r="R820" s="28"/>
      <c r="S820" s="28"/>
    </row>
    <row r="821" spans="1:19" ht="60" customHeight="1" x14ac:dyDescent="0.25">
      <c r="A821" s="14" t="s">
        <v>1817</v>
      </c>
      <c r="B821" s="14" t="s">
        <v>1878</v>
      </c>
      <c r="C821" s="1">
        <v>2020003050256</v>
      </c>
      <c r="D821" s="14" t="s">
        <v>1879</v>
      </c>
      <c r="E821" t="s">
        <v>1880</v>
      </c>
      <c r="F821" t="s">
        <v>1881</v>
      </c>
      <c r="G821" s="14" t="s">
        <v>1882</v>
      </c>
      <c r="H821" s="13">
        <v>1</v>
      </c>
      <c r="I821" s="13">
        <v>0</v>
      </c>
      <c r="J821" s="29">
        <f t="shared" si="13"/>
        <v>0</v>
      </c>
      <c r="K821" s="2" t="s">
        <v>28</v>
      </c>
      <c r="L821" s="2">
        <v>12</v>
      </c>
      <c r="M821" s="2" t="s">
        <v>29</v>
      </c>
      <c r="N821" s="13" t="s">
        <v>29</v>
      </c>
      <c r="O821" s="13" t="s">
        <v>744</v>
      </c>
      <c r="P821" s="13">
        <v>0</v>
      </c>
      <c r="Q821" s="13"/>
      <c r="R821" s="28">
        <v>1029855579</v>
      </c>
      <c r="S821" s="28">
        <v>252450000</v>
      </c>
    </row>
    <row r="822" spans="1:19" ht="60" customHeight="1" x14ac:dyDescent="0.25">
      <c r="A822" s="14" t="s">
        <v>1817</v>
      </c>
      <c r="B822" s="14" t="s">
        <v>1878</v>
      </c>
      <c r="C822" s="1">
        <v>2020003050256</v>
      </c>
      <c r="D822" s="14" t="s">
        <v>1879</v>
      </c>
      <c r="E822" t="s">
        <v>1880</v>
      </c>
      <c r="F822" t="s">
        <v>1883</v>
      </c>
      <c r="G822" s="14" t="s">
        <v>1884</v>
      </c>
      <c r="H822" s="13">
        <v>1</v>
      </c>
      <c r="I822" s="13">
        <v>0</v>
      </c>
      <c r="J822" s="29">
        <f t="shared" si="13"/>
        <v>3</v>
      </c>
      <c r="K822" s="2" t="s">
        <v>28</v>
      </c>
      <c r="L822" s="2">
        <v>12</v>
      </c>
      <c r="M822" s="2" t="s">
        <v>29</v>
      </c>
      <c r="N822" s="13" t="s">
        <v>29</v>
      </c>
      <c r="O822" s="13" t="s">
        <v>744</v>
      </c>
      <c r="P822" s="13">
        <v>3</v>
      </c>
      <c r="Q822" s="13"/>
      <c r="R822" s="28"/>
      <c r="S822" s="28"/>
    </row>
    <row r="823" spans="1:19" ht="60" customHeight="1" x14ac:dyDescent="0.25">
      <c r="A823" s="14" t="s">
        <v>1817</v>
      </c>
      <c r="B823" s="14" t="s">
        <v>1878</v>
      </c>
      <c r="C823" s="1">
        <v>2020003050257</v>
      </c>
      <c r="D823" s="14" t="s">
        <v>1885</v>
      </c>
      <c r="E823" t="s">
        <v>1886</v>
      </c>
      <c r="F823" t="s">
        <v>1887</v>
      </c>
      <c r="G823" s="14" t="s">
        <v>1888</v>
      </c>
      <c r="H823" s="13">
        <v>1</v>
      </c>
      <c r="I823" s="13">
        <v>0</v>
      </c>
      <c r="J823" s="29">
        <f t="shared" si="13"/>
        <v>0</v>
      </c>
      <c r="K823" s="2" t="s">
        <v>28</v>
      </c>
      <c r="L823" s="2">
        <v>12</v>
      </c>
      <c r="M823" s="2" t="s">
        <v>29</v>
      </c>
      <c r="N823" s="13" t="s">
        <v>29</v>
      </c>
      <c r="O823" s="13" t="s">
        <v>744</v>
      </c>
      <c r="P823" s="13">
        <v>0</v>
      </c>
      <c r="Q823" s="13" t="s">
        <v>4046</v>
      </c>
      <c r="R823" s="28">
        <v>251053308</v>
      </c>
      <c r="S823" s="28">
        <v>66053308</v>
      </c>
    </row>
    <row r="824" spans="1:19" ht="60" customHeight="1" x14ac:dyDescent="0.25">
      <c r="A824" s="14" t="s">
        <v>1817</v>
      </c>
      <c r="B824" s="14" t="s">
        <v>1878</v>
      </c>
      <c r="C824" s="1">
        <v>2020003050257</v>
      </c>
      <c r="D824" s="14" t="s">
        <v>1885</v>
      </c>
      <c r="E824" t="s">
        <v>1886</v>
      </c>
      <c r="F824" t="s">
        <v>1889</v>
      </c>
      <c r="G824" s="14" t="s">
        <v>1890</v>
      </c>
      <c r="H824" s="13">
        <v>1</v>
      </c>
      <c r="I824" s="13">
        <v>0</v>
      </c>
      <c r="J824" s="29">
        <f t="shared" si="13"/>
        <v>0</v>
      </c>
      <c r="K824" s="2" t="s">
        <v>28</v>
      </c>
      <c r="L824" s="2">
        <v>12</v>
      </c>
      <c r="M824" s="2" t="s">
        <v>29</v>
      </c>
      <c r="N824" s="13" t="s">
        <v>29</v>
      </c>
      <c r="O824" s="13" t="s">
        <v>744</v>
      </c>
      <c r="P824" s="13">
        <v>0</v>
      </c>
      <c r="Q824" s="13" t="s">
        <v>4046</v>
      </c>
      <c r="R824" s="28"/>
      <c r="S824" s="28"/>
    </row>
    <row r="825" spans="1:19" ht="60" customHeight="1" x14ac:dyDescent="0.25">
      <c r="A825" s="14" t="s">
        <v>1817</v>
      </c>
      <c r="B825" s="14" t="s">
        <v>1871</v>
      </c>
      <c r="C825" s="1">
        <v>2020003050258</v>
      </c>
      <c r="D825" s="14" t="s">
        <v>1891</v>
      </c>
      <c r="E825" t="s">
        <v>1892</v>
      </c>
      <c r="F825" t="s">
        <v>1893</v>
      </c>
      <c r="G825" s="14" t="s">
        <v>1894</v>
      </c>
      <c r="H825" s="13">
        <v>1</v>
      </c>
      <c r="I825" s="13">
        <v>0</v>
      </c>
      <c r="J825" s="29">
        <f t="shared" si="13"/>
        <v>1</v>
      </c>
      <c r="K825" s="2" t="s">
        <v>46</v>
      </c>
      <c r="L825" s="2">
        <v>12</v>
      </c>
      <c r="M825" s="2" t="s">
        <v>29</v>
      </c>
      <c r="N825" s="13" t="s">
        <v>29</v>
      </c>
      <c r="O825" s="13" t="s">
        <v>744</v>
      </c>
      <c r="P825" s="13">
        <v>1</v>
      </c>
      <c r="Q825" s="13" t="s">
        <v>4047</v>
      </c>
      <c r="R825" s="28">
        <v>401685293</v>
      </c>
      <c r="S825" s="28">
        <v>88430768</v>
      </c>
    </row>
    <row r="826" spans="1:19" ht="60" customHeight="1" x14ac:dyDescent="0.25">
      <c r="A826" s="14" t="s">
        <v>1817</v>
      </c>
      <c r="B826" s="14" t="s">
        <v>1871</v>
      </c>
      <c r="C826" s="1">
        <v>2020003050258</v>
      </c>
      <c r="D826" s="14" t="s">
        <v>1891</v>
      </c>
      <c r="E826" t="s">
        <v>1892</v>
      </c>
      <c r="F826" t="s">
        <v>1895</v>
      </c>
      <c r="G826" s="14" t="s">
        <v>1896</v>
      </c>
      <c r="H826" s="13">
        <v>1</v>
      </c>
      <c r="I826" s="13">
        <v>0</v>
      </c>
      <c r="J826" s="29">
        <f t="shared" si="13"/>
        <v>1</v>
      </c>
      <c r="K826" s="2" t="s">
        <v>28</v>
      </c>
      <c r="L826" s="2">
        <v>12</v>
      </c>
      <c r="M826" s="2" t="s">
        <v>29</v>
      </c>
      <c r="N826" s="13" t="s">
        <v>29</v>
      </c>
      <c r="O826" s="13" t="s">
        <v>744</v>
      </c>
      <c r="P826" s="13">
        <v>1</v>
      </c>
      <c r="Q826" s="13" t="s">
        <v>4047</v>
      </c>
      <c r="R826" s="28"/>
      <c r="S826" s="28"/>
    </row>
    <row r="827" spans="1:19" ht="60" customHeight="1" x14ac:dyDescent="0.25">
      <c r="A827" s="14" t="s">
        <v>1897</v>
      </c>
      <c r="B827" s="14" t="s">
        <v>1898</v>
      </c>
      <c r="C827" s="1">
        <v>2020003050055</v>
      </c>
      <c r="D827" s="14" t="s">
        <v>1899</v>
      </c>
      <c r="E827" t="s">
        <v>1900</v>
      </c>
      <c r="F827" t="s">
        <v>1901</v>
      </c>
      <c r="G827" s="14" t="s">
        <v>1902</v>
      </c>
      <c r="H827" s="13">
        <v>10</v>
      </c>
      <c r="I827" s="13">
        <v>7</v>
      </c>
      <c r="J827" s="29">
        <f t="shared" si="13"/>
        <v>6.9999999999999993E-2</v>
      </c>
      <c r="K827" s="2" t="s">
        <v>28</v>
      </c>
      <c r="L827" s="2">
        <v>12</v>
      </c>
      <c r="M827" s="2" t="s">
        <v>29</v>
      </c>
      <c r="N827" s="13" t="s">
        <v>620</v>
      </c>
      <c r="O827" s="13" t="s">
        <v>3798</v>
      </c>
      <c r="P827" s="13">
        <v>0.7</v>
      </c>
      <c r="Q827" s="13" t="s">
        <v>4048</v>
      </c>
      <c r="R827" s="28">
        <v>79750000</v>
      </c>
      <c r="S827" s="28">
        <v>79750000</v>
      </c>
    </row>
    <row r="828" spans="1:19" ht="60" customHeight="1" x14ac:dyDescent="0.25">
      <c r="A828" s="14" t="s">
        <v>1897</v>
      </c>
      <c r="B828" s="14" t="s">
        <v>1898</v>
      </c>
      <c r="C828" s="1">
        <v>2020003050055</v>
      </c>
      <c r="D828" s="14" t="s">
        <v>1899</v>
      </c>
      <c r="E828" t="s">
        <v>1900</v>
      </c>
      <c r="F828" t="s">
        <v>1903</v>
      </c>
      <c r="G828" s="17" t="s">
        <v>1904</v>
      </c>
      <c r="H828" s="13">
        <v>5</v>
      </c>
      <c r="I828" s="13">
        <v>4</v>
      </c>
      <c r="J828" s="29">
        <f t="shared" si="13"/>
        <v>0.4</v>
      </c>
      <c r="K828" s="2" t="s">
        <v>28</v>
      </c>
      <c r="L828" s="2">
        <v>12</v>
      </c>
      <c r="M828" s="2" t="s">
        <v>29</v>
      </c>
      <c r="N828" s="13" t="s">
        <v>620</v>
      </c>
      <c r="O828" s="13" t="s">
        <v>3798</v>
      </c>
      <c r="P828" s="13">
        <v>2</v>
      </c>
      <c r="Q828" s="13" t="s">
        <v>4049</v>
      </c>
      <c r="R828" s="28"/>
      <c r="S828" s="28"/>
    </row>
    <row r="829" spans="1:19" ht="60" customHeight="1" x14ac:dyDescent="0.25">
      <c r="A829" s="14" t="s">
        <v>1897</v>
      </c>
      <c r="B829" s="14" t="s">
        <v>1898</v>
      </c>
      <c r="C829" s="1">
        <v>2020003050055</v>
      </c>
      <c r="D829" s="14" t="s">
        <v>1899</v>
      </c>
      <c r="E829" t="s">
        <v>1900</v>
      </c>
      <c r="F829" t="s">
        <v>1905</v>
      </c>
      <c r="G829" s="14" t="s">
        <v>1906</v>
      </c>
      <c r="H829" s="13">
        <v>20</v>
      </c>
      <c r="I829" s="13">
        <v>15</v>
      </c>
      <c r="J829" s="29">
        <f t="shared" si="13"/>
        <v>0.65</v>
      </c>
      <c r="K829" s="2" t="s">
        <v>28</v>
      </c>
      <c r="L829" s="2">
        <v>12</v>
      </c>
      <c r="M829" s="2" t="s">
        <v>29</v>
      </c>
      <c r="N829" s="13" t="s">
        <v>620</v>
      </c>
      <c r="O829" s="13" t="s">
        <v>3798</v>
      </c>
      <c r="P829" s="13">
        <v>13</v>
      </c>
      <c r="Q829" s="13" t="s">
        <v>4050</v>
      </c>
      <c r="R829" s="28"/>
      <c r="S829" s="28"/>
    </row>
    <row r="830" spans="1:19" ht="60" customHeight="1" x14ac:dyDescent="0.25">
      <c r="A830" s="14" t="s">
        <v>1907</v>
      </c>
      <c r="B830" s="14" t="s">
        <v>1908</v>
      </c>
      <c r="C830" s="1">
        <v>2020003050164</v>
      </c>
      <c r="D830" s="14" t="s">
        <v>1909</v>
      </c>
      <c r="E830" t="s">
        <v>1910</v>
      </c>
      <c r="F830" t="s">
        <v>1911</v>
      </c>
      <c r="G830" s="14" t="s">
        <v>1912</v>
      </c>
      <c r="H830" s="13">
        <v>1</v>
      </c>
      <c r="I830" s="13">
        <v>1</v>
      </c>
      <c r="J830" s="29">
        <f t="shared" si="13"/>
        <v>2</v>
      </c>
      <c r="K830" s="2" t="s">
        <v>28</v>
      </c>
      <c r="L830" s="2">
        <v>11</v>
      </c>
      <c r="M830" s="2" t="s">
        <v>29</v>
      </c>
      <c r="N830" s="13" t="s">
        <v>29</v>
      </c>
      <c r="O830" s="13" t="s">
        <v>3817</v>
      </c>
      <c r="P830" s="13">
        <v>2</v>
      </c>
      <c r="Q830" s="13"/>
      <c r="R830" s="28">
        <v>66855817</v>
      </c>
      <c r="S830" s="28">
        <v>0</v>
      </c>
    </row>
    <row r="831" spans="1:19" ht="60" customHeight="1" x14ac:dyDescent="0.25">
      <c r="A831" s="14" t="s">
        <v>1907</v>
      </c>
      <c r="B831" s="14" t="s">
        <v>1908</v>
      </c>
      <c r="C831" s="1">
        <v>2020003050164</v>
      </c>
      <c r="D831" s="14" t="s">
        <v>1909</v>
      </c>
      <c r="E831" t="s">
        <v>1910</v>
      </c>
      <c r="F831" t="s">
        <v>1913</v>
      </c>
      <c r="G831" s="14" t="s">
        <v>1914</v>
      </c>
      <c r="H831" s="13">
        <v>1</v>
      </c>
      <c r="I831" s="13">
        <v>0</v>
      </c>
      <c r="J831" s="29">
        <f t="shared" si="13"/>
        <v>1</v>
      </c>
      <c r="K831" s="2" t="s">
        <v>28</v>
      </c>
      <c r="L831" s="2">
        <v>10</v>
      </c>
      <c r="M831" s="2" t="s">
        <v>101</v>
      </c>
      <c r="N831" s="13" t="s">
        <v>101</v>
      </c>
      <c r="O831" s="13" t="s">
        <v>3441</v>
      </c>
      <c r="P831" s="13">
        <v>1</v>
      </c>
      <c r="Q831" s="13"/>
      <c r="R831" s="28"/>
      <c r="S831" s="28"/>
    </row>
    <row r="832" spans="1:19" ht="45" customHeight="1" x14ac:dyDescent="0.25">
      <c r="A832" s="14" t="s">
        <v>1907</v>
      </c>
      <c r="B832" s="14" t="s">
        <v>1908</v>
      </c>
      <c r="C832" s="1">
        <v>2020003050164</v>
      </c>
      <c r="D832" s="14" t="s">
        <v>1909</v>
      </c>
      <c r="E832" t="s">
        <v>1910</v>
      </c>
      <c r="F832" t="s">
        <v>1915</v>
      </c>
      <c r="G832" s="14" t="s">
        <v>1916</v>
      </c>
      <c r="H832" s="13">
        <v>10</v>
      </c>
      <c r="I832" s="13">
        <v>5</v>
      </c>
      <c r="J832" s="29">
        <f t="shared" si="13"/>
        <v>1.5</v>
      </c>
      <c r="K832" s="2" t="s">
        <v>28</v>
      </c>
      <c r="L832" s="2">
        <v>9</v>
      </c>
      <c r="M832" s="2" t="s">
        <v>1917</v>
      </c>
      <c r="N832" s="13" t="s">
        <v>1917</v>
      </c>
      <c r="O832" s="13" t="s">
        <v>4051</v>
      </c>
      <c r="P832" s="13">
        <v>15</v>
      </c>
      <c r="Q832" s="13"/>
      <c r="R832" s="28"/>
      <c r="S832" s="28"/>
    </row>
    <row r="833" spans="1:19" ht="45" customHeight="1" x14ac:dyDescent="0.25">
      <c r="A833" s="14" t="s">
        <v>1907</v>
      </c>
      <c r="B833" s="14" t="s">
        <v>1918</v>
      </c>
      <c r="C833" s="1">
        <v>2020003050170</v>
      </c>
      <c r="D833" s="14" t="s">
        <v>1919</v>
      </c>
      <c r="E833" t="s">
        <v>1920</v>
      </c>
      <c r="F833" t="s">
        <v>1921</v>
      </c>
      <c r="G833" s="14" t="s">
        <v>1922</v>
      </c>
      <c r="H833" s="13">
        <v>3</v>
      </c>
      <c r="I833" s="13">
        <v>1</v>
      </c>
      <c r="J833" s="29">
        <f t="shared" si="13"/>
        <v>0.33333333333333331</v>
      </c>
      <c r="K833" s="2" t="s">
        <v>28</v>
      </c>
      <c r="L833" s="2">
        <v>11</v>
      </c>
      <c r="M833" s="2" t="s">
        <v>29</v>
      </c>
      <c r="N833" s="13" t="s">
        <v>29</v>
      </c>
      <c r="O833" s="13" t="s">
        <v>3817</v>
      </c>
      <c r="P833" s="13">
        <v>1</v>
      </c>
      <c r="Q833" s="13"/>
      <c r="R833" s="28">
        <v>1371511469</v>
      </c>
      <c r="S833" s="28">
        <v>250000000</v>
      </c>
    </row>
    <row r="834" spans="1:19" ht="30" customHeight="1" x14ac:dyDescent="0.25">
      <c r="A834" s="14" t="s">
        <v>1907</v>
      </c>
      <c r="B834" s="14" t="s">
        <v>1918</v>
      </c>
      <c r="C834" s="1">
        <v>2020003050170</v>
      </c>
      <c r="D834" s="14" t="s">
        <v>1919</v>
      </c>
      <c r="E834" t="s">
        <v>1920</v>
      </c>
      <c r="F834" t="s">
        <v>1923</v>
      </c>
      <c r="G834" s="14" t="s">
        <v>1924</v>
      </c>
      <c r="H834" s="13">
        <v>4</v>
      </c>
      <c r="I834" s="13">
        <v>2</v>
      </c>
      <c r="J834" s="29">
        <f t="shared" si="13"/>
        <v>1</v>
      </c>
      <c r="K834" s="2" t="s">
        <v>28</v>
      </c>
      <c r="L834" s="2">
        <v>10</v>
      </c>
      <c r="M834" s="2" t="s">
        <v>101</v>
      </c>
      <c r="N834" s="13" t="s">
        <v>101</v>
      </c>
      <c r="O834" s="13" t="s">
        <v>3441</v>
      </c>
      <c r="P834" s="13">
        <v>4</v>
      </c>
      <c r="Q834" s="13"/>
      <c r="R834" s="28"/>
      <c r="S834" s="28"/>
    </row>
    <row r="835" spans="1:19" ht="30" customHeight="1" x14ac:dyDescent="0.25">
      <c r="A835" s="14" t="s">
        <v>1907</v>
      </c>
      <c r="B835" s="14" t="s">
        <v>1918</v>
      </c>
      <c r="C835" s="1">
        <v>2020003050170</v>
      </c>
      <c r="D835" s="14" t="s">
        <v>1919</v>
      </c>
      <c r="E835" t="s">
        <v>1920</v>
      </c>
      <c r="F835" t="s">
        <v>1925</v>
      </c>
      <c r="G835" s="14" t="s">
        <v>1926</v>
      </c>
      <c r="H835" s="13">
        <v>3</v>
      </c>
      <c r="I835" s="13">
        <v>2</v>
      </c>
      <c r="J835" s="29">
        <f t="shared" si="13"/>
        <v>1</v>
      </c>
      <c r="K835" s="2" t="s">
        <v>28</v>
      </c>
      <c r="L835" s="2">
        <v>9</v>
      </c>
      <c r="M835" s="2" t="s">
        <v>1917</v>
      </c>
      <c r="N835" s="13" t="s">
        <v>1917</v>
      </c>
      <c r="O835" s="13" t="s">
        <v>4051</v>
      </c>
      <c r="P835" s="13">
        <v>3</v>
      </c>
      <c r="Q835" s="13"/>
      <c r="R835" s="28"/>
      <c r="S835" s="28"/>
    </row>
    <row r="836" spans="1:19" ht="30" customHeight="1" x14ac:dyDescent="0.25">
      <c r="A836" s="14" t="s">
        <v>1907</v>
      </c>
      <c r="B836" s="14" t="s">
        <v>1918</v>
      </c>
      <c r="C836" s="1">
        <v>2020003050170</v>
      </c>
      <c r="D836" s="14" t="s">
        <v>1919</v>
      </c>
      <c r="E836" t="s">
        <v>1920</v>
      </c>
      <c r="F836" t="s">
        <v>1927</v>
      </c>
      <c r="G836" s="14" t="s">
        <v>1928</v>
      </c>
      <c r="H836" s="13">
        <v>2</v>
      </c>
      <c r="I836" s="13">
        <v>1</v>
      </c>
      <c r="J836" s="29">
        <f t="shared" si="13"/>
        <v>0.5</v>
      </c>
      <c r="K836" s="2" t="s">
        <v>28</v>
      </c>
      <c r="L836" s="2">
        <v>8</v>
      </c>
      <c r="M836" s="2" t="s">
        <v>1929</v>
      </c>
      <c r="N836" s="13" t="s">
        <v>1929</v>
      </c>
      <c r="O836" s="13" t="s">
        <v>4052</v>
      </c>
      <c r="P836" s="13">
        <v>1</v>
      </c>
      <c r="Q836" s="13"/>
      <c r="R836" s="28"/>
      <c r="S836" s="28"/>
    </row>
    <row r="837" spans="1:19" ht="30" customHeight="1" x14ac:dyDescent="0.25">
      <c r="A837" s="14" t="s">
        <v>1907</v>
      </c>
      <c r="B837" s="14" t="s">
        <v>1930</v>
      </c>
      <c r="C837" s="1">
        <v>2020003050187</v>
      </c>
      <c r="D837" s="14" t="s">
        <v>1931</v>
      </c>
      <c r="E837" t="s">
        <v>1932</v>
      </c>
      <c r="F837" t="s">
        <v>1933</v>
      </c>
      <c r="G837" s="14" t="s">
        <v>1934</v>
      </c>
      <c r="H837" s="13">
        <v>1</v>
      </c>
      <c r="I837" s="13">
        <v>0</v>
      </c>
      <c r="J837" s="29">
        <f t="shared" si="13"/>
        <v>1</v>
      </c>
      <c r="K837" s="2" t="s">
        <v>28</v>
      </c>
      <c r="L837" s="2">
        <v>8</v>
      </c>
      <c r="M837" s="2" t="s">
        <v>1463</v>
      </c>
      <c r="N837" s="13" t="s">
        <v>1463</v>
      </c>
      <c r="O837" s="13" t="s">
        <v>744</v>
      </c>
      <c r="P837" s="13">
        <v>1</v>
      </c>
      <c r="Q837" s="13"/>
      <c r="R837" s="28">
        <v>650000000</v>
      </c>
      <c r="S837" s="28">
        <v>439532647</v>
      </c>
    </row>
    <row r="838" spans="1:19" ht="60" customHeight="1" x14ac:dyDescent="0.25">
      <c r="A838" s="14" t="s">
        <v>1907</v>
      </c>
      <c r="B838" s="14" t="s">
        <v>1935</v>
      </c>
      <c r="C838" s="1">
        <v>2020003050189</v>
      </c>
      <c r="D838" s="14" t="s">
        <v>1936</v>
      </c>
      <c r="E838" t="s">
        <v>1937</v>
      </c>
      <c r="F838" t="s">
        <v>1938</v>
      </c>
      <c r="G838" s="14" t="s">
        <v>1939</v>
      </c>
      <c r="H838" s="13">
        <v>1</v>
      </c>
      <c r="I838" s="13">
        <v>0</v>
      </c>
      <c r="J838" s="29">
        <f t="shared" si="13"/>
        <v>1</v>
      </c>
      <c r="K838" s="2" t="s">
        <v>28</v>
      </c>
      <c r="L838" s="2">
        <v>11</v>
      </c>
      <c r="M838" s="2" t="s">
        <v>29</v>
      </c>
      <c r="N838" s="13" t="s">
        <v>29</v>
      </c>
      <c r="O838" s="13" t="s">
        <v>3817</v>
      </c>
      <c r="P838" s="13">
        <v>1</v>
      </c>
      <c r="Q838" s="13"/>
      <c r="R838" s="28">
        <v>586000000</v>
      </c>
      <c r="S838" s="28">
        <v>150000000</v>
      </c>
    </row>
    <row r="839" spans="1:19" ht="60" customHeight="1" x14ac:dyDescent="0.25">
      <c r="A839" s="14" t="s">
        <v>1907</v>
      </c>
      <c r="B839" s="14" t="s">
        <v>1935</v>
      </c>
      <c r="C839" s="1">
        <v>2020003050189</v>
      </c>
      <c r="D839" s="14" t="s">
        <v>1936</v>
      </c>
      <c r="E839" t="s">
        <v>1937</v>
      </c>
      <c r="F839" t="s">
        <v>1940</v>
      </c>
      <c r="G839" s="14" t="s">
        <v>1941</v>
      </c>
      <c r="H839" s="13">
        <v>10</v>
      </c>
      <c r="I839" s="13">
        <v>0</v>
      </c>
      <c r="J839" s="29">
        <f t="shared" si="13"/>
        <v>0.8</v>
      </c>
      <c r="K839" s="2" t="s">
        <v>28</v>
      </c>
      <c r="L839" s="2">
        <v>10</v>
      </c>
      <c r="M839" s="2" t="s">
        <v>101</v>
      </c>
      <c r="N839" s="13" t="s">
        <v>101</v>
      </c>
      <c r="O839" s="13" t="s">
        <v>3441</v>
      </c>
      <c r="P839" s="13">
        <v>8</v>
      </c>
      <c r="Q839" s="13"/>
      <c r="R839" s="28"/>
      <c r="S839" s="28"/>
    </row>
    <row r="840" spans="1:19" ht="60" customHeight="1" x14ac:dyDescent="0.25">
      <c r="A840" s="14" t="s">
        <v>1907</v>
      </c>
      <c r="B840" s="14" t="s">
        <v>1935</v>
      </c>
      <c r="C840" s="1">
        <v>2020003050189</v>
      </c>
      <c r="D840" s="14" t="s">
        <v>1936</v>
      </c>
      <c r="E840" t="s">
        <v>1937</v>
      </c>
      <c r="F840" t="s">
        <v>1942</v>
      </c>
      <c r="G840" s="14" t="s">
        <v>1943</v>
      </c>
      <c r="H840" s="13">
        <v>3</v>
      </c>
      <c r="I840" s="13">
        <v>0</v>
      </c>
      <c r="J840" s="29">
        <f t="shared" ref="J840:J903" si="14">P840/H840</f>
        <v>3.3333333333333335</v>
      </c>
      <c r="K840" s="2" t="s">
        <v>28</v>
      </c>
      <c r="L840" s="2">
        <v>9</v>
      </c>
      <c r="M840" s="2" t="s">
        <v>1917</v>
      </c>
      <c r="N840" s="13" t="s">
        <v>1917</v>
      </c>
      <c r="O840" s="13" t="s">
        <v>744</v>
      </c>
      <c r="P840" s="13">
        <v>10</v>
      </c>
      <c r="Q840" s="13"/>
      <c r="R840" s="28"/>
      <c r="S840" s="28"/>
    </row>
    <row r="841" spans="1:19" ht="60" customHeight="1" x14ac:dyDescent="0.25">
      <c r="A841" s="14" t="s">
        <v>1907</v>
      </c>
      <c r="B841" s="14" t="s">
        <v>1935</v>
      </c>
      <c r="C841" s="1">
        <v>2020003050189</v>
      </c>
      <c r="D841" s="14" t="s">
        <v>1936</v>
      </c>
      <c r="E841" t="s">
        <v>1937</v>
      </c>
      <c r="F841" t="s">
        <v>1944</v>
      </c>
      <c r="G841" s="14" t="s">
        <v>1945</v>
      </c>
      <c r="H841" s="13">
        <v>2</v>
      </c>
      <c r="I841" s="13">
        <v>0</v>
      </c>
      <c r="J841" s="29">
        <f t="shared" si="14"/>
        <v>1</v>
      </c>
      <c r="K841" s="2" t="s">
        <v>28</v>
      </c>
      <c r="L841" s="2">
        <v>8</v>
      </c>
      <c r="M841" s="2" t="s">
        <v>1929</v>
      </c>
      <c r="N841" s="13" t="s">
        <v>1929</v>
      </c>
      <c r="O841" s="13" t="s">
        <v>4052</v>
      </c>
      <c r="P841" s="13">
        <v>2</v>
      </c>
      <c r="Q841" s="13"/>
      <c r="R841" s="28"/>
      <c r="S841" s="28"/>
    </row>
    <row r="842" spans="1:19" ht="60" customHeight="1" x14ac:dyDescent="0.25">
      <c r="A842" s="14" t="s">
        <v>1907</v>
      </c>
      <c r="B842" s="14" t="s">
        <v>1935</v>
      </c>
      <c r="C842" s="1">
        <v>2020003050189</v>
      </c>
      <c r="D842" s="14" t="s">
        <v>1936</v>
      </c>
      <c r="E842" t="s">
        <v>1937</v>
      </c>
      <c r="F842" t="s">
        <v>1946</v>
      </c>
      <c r="G842" s="14" t="s">
        <v>1947</v>
      </c>
      <c r="H842" s="13">
        <v>1</v>
      </c>
      <c r="I842" s="13">
        <v>0</v>
      </c>
      <c r="J842" s="29">
        <f t="shared" si="14"/>
        <v>5</v>
      </c>
      <c r="K842" s="2" t="s">
        <v>28</v>
      </c>
      <c r="L842" s="2">
        <v>7</v>
      </c>
      <c r="M842" s="2" t="s">
        <v>1948</v>
      </c>
      <c r="N842" s="13" t="s">
        <v>1948</v>
      </c>
      <c r="O842" s="13" t="s">
        <v>4053</v>
      </c>
      <c r="P842" s="13">
        <v>5</v>
      </c>
      <c r="Q842" s="13"/>
      <c r="R842" s="28"/>
      <c r="S842" s="28"/>
    </row>
    <row r="843" spans="1:19" ht="60" customHeight="1" x14ac:dyDescent="0.25">
      <c r="A843" s="14" t="s">
        <v>1907</v>
      </c>
      <c r="B843" s="14" t="s">
        <v>1949</v>
      </c>
      <c r="C843" s="1">
        <v>2020003050225</v>
      </c>
      <c r="D843" s="14" t="s">
        <v>1950</v>
      </c>
      <c r="E843" t="s">
        <v>1951</v>
      </c>
      <c r="F843" t="s">
        <v>1952</v>
      </c>
      <c r="G843" s="14" t="s">
        <v>1953</v>
      </c>
      <c r="H843" s="13">
        <v>2933</v>
      </c>
      <c r="I843" s="13">
        <v>500</v>
      </c>
      <c r="J843" s="29">
        <f t="shared" si="14"/>
        <v>0.18070235254006137</v>
      </c>
      <c r="K843" s="2" t="s">
        <v>28</v>
      </c>
      <c r="L843" s="2">
        <v>12</v>
      </c>
      <c r="M843" s="2" t="s">
        <v>29</v>
      </c>
      <c r="N843" s="13" t="s">
        <v>29</v>
      </c>
      <c r="O843" s="13" t="s">
        <v>744</v>
      </c>
      <c r="P843" s="13">
        <v>530</v>
      </c>
      <c r="Q843" s="13"/>
      <c r="R843" s="28">
        <v>3339449003</v>
      </c>
      <c r="S843" s="28">
        <v>603288570</v>
      </c>
    </row>
    <row r="844" spans="1:19" ht="60" customHeight="1" x14ac:dyDescent="0.25">
      <c r="A844" s="14" t="s">
        <v>1907</v>
      </c>
      <c r="B844" s="14" t="s">
        <v>1949</v>
      </c>
      <c r="C844" s="1">
        <v>2020003050225</v>
      </c>
      <c r="D844" s="14" t="s">
        <v>1950</v>
      </c>
      <c r="E844" t="s">
        <v>1951</v>
      </c>
      <c r="F844" t="s">
        <v>1954</v>
      </c>
      <c r="G844" s="14" t="s">
        <v>1955</v>
      </c>
      <c r="H844" s="13">
        <v>434</v>
      </c>
      <c r="I844" s="13">
        <v>0</v>
      </c>
      <c r="J844" s="29">
        <f t="shared" si="14"/>
        <v>0</v>
      </c>
      <c r="K844" s="2" t="s">
        <v>28</v>
      </c>
      <c r="L844" s="2">
        <v>12</v>
      </c>
      <c r="M844" s="2" t="s">
        <v>29</v>
      </c>
      <c r="N844" s="13" t="s">
        <v>29</v>
      </c>
      <c r="O844" s="13" t="s">
        <v>744</v>
      </c>
      <c r="P844" s="13">
        <v>0</v>
      </c>
      <c r="Q844" s="13"/>
      <c r="R844" s="28"/>
      <c r="S844" s="28"/>
    </row>
    <row r="845" spans="1:19" ht="75" customHeight="1" x14ac:dyDescent="0.25">
      <c r="A845" s="14" t="s">
        <v>1907</v>
      </c>
      <c r="B845" s="14" t="s">
        <v>1949</v>
      </c>
      <c r="C845" s="1">
        <v>2020003050225</v>
      </c>
      <c r="D845" s="14" t="s">
        <v>1950</v>
      </c>
      <c r="E845" t="s">
        <v>1951</v>
      </c>
      <c r="F845" t="s">
        <v>1956</v>
      </c>
      <c r="G845" s="14" t="s">
        <v>1957</v>
      </c>
      <c r="H845" s="13">
        <v>100</v>
      </c>
      <c r="I845" s="13">
        <v>0</v>
      </c>
      <c r="J845" s="29">
        <f t="shared" si="14"/>
        <v>0</v>
      </c>
      <c r="K845" s="2" t="s">
        <v>28</v>
      </c>
      <c r="L845" s="2">
        <v>12</v>
      </c>
      <c r="M845" s="2" t="s">
        <v>29</v>
      </c>
      <c r="N845" s="13" t="s">
        <v>29</v>
      </c>
      <c r="O845" s="13" t="s">
        <v>744</v>
      </c>
      <c r="P845" s="13">
        <v>0</v>
      </c>
      <c r="Q845" s="13"/>
      <c r="R845" s="28"/>
      <c r="S845" s="28"/>
    </row>
    <row r="846" spans="1:19" ht="75" customHeight="1" x14ac:dyDescent="0.25">
      <c r="A846" s="14" t="s">
        <v>1907</v>
      </c>
      <c r="B846" s="14" t="s">
        <v>1958</v>
      </c>
      <c r="C846" s="1">
        <v>2020003050227</v>
      </c>
      <c r="D846" s="14" t="s">
        <v>1959</v>
      </c>
      <c r="E846" t="s">
        <v>1960</v>
      </c>
      <c r="F846" t="s">
        <v>1961</v>
      </c>
      <c r="G846" s="14" t="s">
        <v>1962</v>
      </c>
      <c r="H846" s="13">
        <v>40</v>
      </c>
      <c r="I846" s="13">
        <v>30</v>
      </c>
      <c r="J846" s="29">
        <f t="shared" si="14"/>
        <v>0.9</v>
      </c>
      <c r="K846" s="2" t="s">
        <v>28</v>
      </c>
      <c r="L846" s="2">
        <v>12</v>
      </c>
      <c r="M846" s="2" t="s">
        <v>29</v>
      </c>
      <c r="N846" s="13" t="s">
        <v>29</v>
      </c>
      <c r="O846" s="13" t="s">
        <v>744</v>
      </c>
      <c r="P846" s="13">
        <v>36</v>
      </c>
      <c r="Q846" s="13"/>
      <c r="R846" s="28">
        <v>500000000</v>
      </c>
      <c r="S846" s="28">
        <v>382352940</v>
      </c>
    </row>
    <row r="847" spans="1:19" ht="75" customHeight="1" x14ac:dyDescent="0.25">
      <c r="A847" s="14" t="s">
        <v>1907</v>
      </c>
      <c r="B847" s="14" t="s">
        <v>1958</v>
      </c>
      <c r="C847" s="1">
        <v>2020003050227</v>
      </c>
      <c r="D847" s="14" t="s">
        <v>1959</v>
      </c>
      <c r="E847" t="s">
        <v>1960</v>
      </c>
      <c r="F847" t="s">
        <v>1963</v>
      </c>
      <c r="G847" s="14" t="s">
        <v>1964</v>
      </c>
      <c r="H847" s="13">
        <v>5</v>
      </c>
      <c r="I847" s="13">
        <v>3</v>
      </c>
      <c r="J847" s="29">
        <f t="shared" si="14"/>
        <v>2.2000000000000002</v>
      </c>
      <c r="K847" s="2" t="s">
        <v>28</v>
      </c>
      <c r="L847" s="2">
        <v>12</v>
      </c>
      <c r="M847" s="2" t="s">
        <v>29</v>
      </c>
      <c r="N847" s="13" t="s">
        <v>29</v>
      </c>
      <c r="O847" s="13" t="s">
        <v>744</v>
      </c>
      <c r="P847" s="13">
        <v>11</v>
      </c>
      <c r="Q847" s="13"/>
      <c r="R847" s="28"/>
      <c r="S847" s="28"/>
    </row>
    <row r="848" spans="1:19" ht="75" customHeight="1" x14ac:dyDescent="0.25">
      <c r="A848" s="14" t="s">
        <v>1907</v>
      </c>
      <c r="B848" s="14" t="s">
        <v>1958</v>
      </c>
      <c r="C848" s="1">
        <v>2020003050227</v>
      </c>
      <c r="D848" s="14" t="s">
        <v>1959</v>
      </c>
      <c r="E848" t="s">
        <v>1960</v>
      </c>
      <c r="F848" t="s">
        <v>1965</v>
      </c>
      <c r="G848" s="14" t="s">
        <v>1966</v>
      </c>
      <c r="H848" s="13">
        <v>43</v>
      </c>
      <c r="I848" s="13">
        <v>30</v>
      </c>
      <c r="J848" s="29">
        <f t="shared" si="14"/>
        <v>1.3255813953488371</v>
      </c>
      <c r="K848" s="2" t="s">
        <v>28</v>
      </c>
      <c r="L848" s="2">
        <v>12</v>
      </c>
      <c r="M848" s="2" t="s">
        <v>29</v>
      </c>
      <c r="N848" s="13" t="s">
        <v>29</v>
      </c>
      <c r="O848" s="13" t="s">
        <v>744</v>
      </c>
      <c r="P848" s="13">
        <v>57</v>
      </c>
      <c r="Q848" s="13"/>
      <c r="R848" s="28"/>
      <c r="S848" s="28"/>
    </row>
    <row r="849" spans="1:19" ht="75" customHeight="1" x14ac:dyDescent="0.25">
      <c r="A849" s="14" t="s">
        <v>1907</v>
      </c>
      <c r="B849" s="14" t="s">
        <v>1967</v>
      </c>
      <c r="C849" s="1">
        <v>2020003050231</v>
      </c>
      <c r="D849" s="14" t="s">
        <v>1968</v>
      </c>
      <c r="E849" t="s">
        <v>1969</v>
      </c>
      <c r="F849" t="s">
        <v>1970</v>
      </c>
      <c r="G849" s="14" t="s">
        <v>1971</v>
      </c>
      <c r="H849" s="13">
        <v>40</v>
      </c>
      <c r="I849" s="13">
        <v>30</v>
      </c>
      <c r="J849" s="29">
        <f t="shared" si="14"/>
        <v>0.52500000000000002</v>
      </c>
      <c r="K849" s="2" t="s">
        <v>28</v>
      </c>
      <c r="L849" s="2">
        <v>12</v>
      </c>
      <c r="M849" s="2" t="s">
        <v>29</v>
      </c>
      <c r="N849" s="13" t="s">
        <v>29</v>
      </c>
      <c r="O849" s="13" t="s">
        <v>744</v>
      </c>
      <c r="P849" s="13">
        <v>21</v>
      </c>
      <c r="Q849" s="13"/>
      <c r="R849" s="28">
        <v>600000000</v>
      </c>
      <c r="S849" s="28">
        <v>300000000</v>
      </c>
    </row>
    <row r="850" spans="1:19" ht="75" customHeight="1" x14ac:dyDescent="0.25">
      <c r="A850" s="14" t="s">
        <v>1907</v>
      </c>
      <c r="B850" s="14" t="s">
        <v>1967</v>
      </c>
      <c r="C850" s="1">
        <v>2020003050231</v>
      </c>
      <c r="D850" s="14" t="s">
        <v>1968</v>
      </c>
      <c r="E850" t="s">
        <v>1969</v>
      </c>
      <c r="F850" t="s">
        <v>1972</v>
      </c>
      <c r="G850" s="14" t="s">
        <v>1973</v>
      </c>
      <c r="H850" s="13">
        <v>40</v>
      </c>
      <c r="I850" s="13">
        <v>30</v>
      </c>
      <c r="J850" s="29">
        <f t="shared" si="14"/>
        <v>0.3</v>
      </c>
      <c r="K850" s="2" t="s">
        <v>28</v>
      </c>
      <c r="L850" s="2">
        <v>12</v>
      </c>
      <c r="M850" s="2" t="s">
        <v>29</v>
      </c>
      <c r="N850" s="13" t="s">
        <v>29</v>
      </c>
      <c r="O850" s="13" t="s">
        <v>744</v>
      </c>
      <c r="P850" s="13">
        <v>12</v>
      </c>
      <c r="Q850" s="13"/>
      <c r="R850" s="28"/>
      <c r="S850" s="28"/>
    </row>
    <row r="851" spans="1:19" ht="30" customHeight="1" x14ac:dyDescent="0.25">
      <c r="A851" s="14" t="s">
        <v>1907</v>
      </c>
      <c r="B851" s="14" t="s">
        <v>1967</v>
      </c>
      <c r="C851" s="1">
        <v>2020003050231</v>
      </c>
      <c r="D851" s="14" t="s">
        <v>1968</v>
      </c>
      <c r="E851" t="s">
        <v>1969</v>
      </c>
      <c r="F851" t="s">
        <v>1974</v>
      </c>
      <c r="G851" s="14" t="s">
        <v>1975</v>
      </c>
      <c r="H851" s="13">
        <v>40</v>
      </c>
      <c r="I851" s="13">
        <v>30</v>
      </c>
      <c r="J851" s="29">
        <f t="shared" si="14"/>
        <v>0.25</v>
      </c>
      <c r="K851" s="2" t="s">
        <v>28</v>
      </c>
      <c r="L851" s="2">
        <v>12</v>
      </c>
      <c r="M851" s="2" t="s">
        <v>29</v>
      </c>
      <c r="N851" s="13" t="s">
        <v>29</v>
      </c>
      <c r="O851" s="13" t="s">
        <v>744</v>
      </c>
      <c r="P851" s="13">
        <v>10</v>
      </c>
      <c r="Q851" s="13"/>
      <c r="R851" s="28"/>
      <c r="S851" s="28"/>
    </row>
    <row r="852" spans="1:19" ht="30" customHeight="1" x14ac:dyDescent="0.25">
      <c r="A852" s="14" t="s">
        <v>1907</v>
      </c>
      <c r="B852" s="14" t="s">
        <v>1976</v>
      </c>
      <c r="C852" s="1">
        <v>2020003050253</v>
      </c>
      <c r="D852" s="14" t="s">
        <v>1977</v>
      </c>
      <c r="E852" t="s">
        <v>1978</v>
      </c>
      <c r="F852" t="s">
        <v>1979</v>
      </c>
      <c r="G852" s="14" t="s">
        <v>1980</v>
      </c>
      <c r="H852" s="13">
        <v>285347</v>
      </c>
      <c r="I852" s="13">
        <v>285347</v>
      </c>
      <c r="J852" s="29">
        <f t="shared" si="14"/>
        <v>1.0057018297020821</v>
      </c>
      <c r="K852" s="2" t="s">
        <v>28</v>
      </c>
      <c r="L852" s="2">
        <v>12</v>
      </c>
      <c r="M852" s="2" t="s">
        <v>29</v>
      </c>
      <c r="N852" s="13" t="s">
        <v>29</v>
      </c>
      <c r="O852" s="13" t="s">
        <v>744</v>
      </c>
      <c r="P852" s="13">
        <v>286974</v>
      </c>
      <c r="Q852" s="13"/>
      <c r="R852" s="28">
        <v>81538488849</v>
      </c>
      <c r="S852" s="28">
        <v>29830202781</v>
      </c>
    </row>
    <row r="853" spans="1:19" ht="30" customHeight="1" x14ac:dyDescent="0.25">
      <c r="A853" s="14" t="s">
        <v>1907</v>
      </c>
      <c r="B853" s="14" t="s">
        <v>1976</v>
      </c>
      <c r="C853" s="1">
        <v>2020003050253</v>
      </c>
      <c r="D853" s="14" t="s">
        <v>1977</v>
      </c>
      <c r="E853" t="s">
        <v>1978</v>
      </c>
      <c r="F853" t="s">
        <v>1981</v>
      </c>
      <c r="G853" s="14" t="s">
        <v>1982</v>
      </c>
      <c r="H853" s="13">
        <v>6140</v>
      </c>
      <c r="I853" s="13">
        <v>6140</v>
      </c>
      <c r="J853" s="29">
        <f t="shared" si="14"/>
        <v>2.0361563517915311</v>
      </c>
      <c r="K853" s="2" t="s">
        <v>28</v>
      </c>
      <c r="L853" s="2">
        <v>12</v>
      </c>
      <c r="M853" s="2" t="s">
        <v>29</v>
      </c>
      <c r="N853" s="13" t="s">
        <v>29</v>
      </c>
      <c r="O853" s="13" t="s">
        <v>744</v>
      </c>
      <c r="P853" s="13">
        <v>12502</v>
      </c>
      <c r="Q853" s="13"/>
      <c r="R853" s="28"/>
      <c r="S853" s="28"/>
    </row>
    <row r="854" spans="1:19" ht="30" customHeight="1" x14ac:dyDescent="0.25">
      <c r="A854" s="14" t="s">
        <v>1907</v>
      </c>
      <c r="B854" s="14" t="s">
        <v>1976</v>
      </c>
      <c r="C854" s="1">
        <v>2020003050253</v>
      </c>
      <c r="D854" s="14" t="s">
        <v>1977</v>
      </c>
      <c r="E854" t="s">
        <v>1978</v>
      </c>
      <c r="F854" t="s">
        <v>1983</v>
      </c>
      <c r="G854" s="14" t="s">
        <v>1984</v>
      </c>
      <c r="H854" s="13">
        <v>4000</v>
      </c>
      <c r="I854" s="13">
        <v>3500</v>
      </c>
      <c r="J854" s="29">
        <f t="shared" si="14"/>
        <v>0.879</v>
      </c>
      <c r="K854" s="2" t="s">
        <v>28</v>
      </c>
      <c r="L854" s="2">
        <v>12</v>
      </c>
      <c r="M854" s="2" t="s">
        <v>29</v>
      </c>
      <c r="N854" s="13" t="s">
        <v>29</v>
      </c>
      <c r="O854" s="13" t="s">
        <v>744</v>
      </c>
      <c r="P854" s="13">
        <v>3516</v>
      </c>
      <c r="Q854" s="13"/>
      <c r="R854" s="28"/>
      <c r="S854" s="28"/>
    </row>
    <row r="855" spans="1:19" ht="30" customHeight="1" x14ac:dyDescent="0.25">
      <c r="A855" s="14" t="s">
        <v>1907</v>
      </c>
      <c r="B855" s="14" t="s">
        <v>1985</v>
      </c>
      <c r="C855" s="1">
        <v>2021003050016</v>
      </c>
      <c r="D855" s="14" t="s">
        <v>1986</v>
      </c>
      <c r="E855" t="s">
        <v>1987</v>
      </c>
      <c r="F855" t="s">
        <v>1988</v>
      </c>
      <c r="G855" s="14" t="s">
        <v>1989</v>
      </c>
      <c r="H855" s="13">
        <v>1500</v>
      </c>
      <c r="I855" s="13">
        <v>1142</v>
      </c>
      <c r="J855" s="29">
        <f t="shared" si="14"/>
        <v>1.37</v>
      </c>
      <c r="K855" s="2" t="s">
        <v>28</v>
      </c>
      <c r="L855" s="2">
        <v>12</v>
      </c>
      <c r="M855" s="2" t="s">
        <v>29</v>
      </c>
      <c r="N855" s="13" t="s">
        <v>29</v>
      </c>
      <c r="O855" s="13" t="s">
        <v>744</v>
      </c>
      <c r="P855" s="13">
        <v>2055</v>
      </c>
      <c r="Q855" s="13"/>
      <c r="R855" s="28">
        <v>32039747746</v>
      </c>
      <c r="S855" s="28">
        <v>23126657455</v>
      </c>
    </row>
    <row r="856" spans="1:19" ht="30" customHeight="1" x14ac:dyDescent="0.25">
      <c r="A856" s="14" t="s">
        <v>1907</v>
      </c>
      <c r="B856" s="14" t="s">
        <v>1985</v>
      </c>
      <c r="C856" s="1">
        <v>2021003050016</v>
      </c>
      <c r="D856" s="14" t="s">
        <v>1986</v>
      </c>
      <c r="E856" t="s">
        <v>1987</v>
      </c>
      <c r="F856" t="s">
        <v>1990</v>
      </c>
      <c r="G856" s="14" t="s">
        <v>1991</v>
      </c>
      <c r="H856" s="13">
        <v>200</v>
      </c>
      <c r="I856" s="13">
        <v>151</v>
      </c>
      <c r="J856" s="29">
        <f t="shared" si="14"/>
        <v>1.605</v>
      </c>
      <c r="K856" s="2" t="s">
        <v>28</v>
      </c>
      <c r="L856" s="2">
        <v>12</v>
      </c>
      <c r="M856" s="2" t="s">
        <v>29</v>
      </c>
      <c r="N856" s="13" t="s">
        <v>29</v>
      </c>
      <c r="O856" s="13" t="s">
        <v>744</v>
      </c>
      <c r="P856" s="13">
        <v>321</v>
      </c>
      <c r="Q856" s="13"/>
      <c r="R856" s="28"/>
      <c r="S856" s="28"/>
    </row>
    <row r="857" spans="1:19" ht="30" customHeight="1" x14ac:dyDescent="0.25">
      <c r="A857" s="14" t="s">
        <v>1907</v>
      </c>
      <c r="B857" s="14" t="s">
        <v>1985</v>
      </c>
      <c r="C857" s="1">
        <v>2021003050016</v>
      </c>
      <c r="D857" s="14" t="s">
        <v>1986</v>
      </c>
      <c r="E857" t="s">
        <v>1987</v>
      </c>
      <c r="F857" t="s">
        <v>1992</v>
      </c>
      <c r="G857" s="14" t="s">
        <v>1993</v>
      </c>
      <c r="H857" s="13">
        <v>69</v>
      </c>
      <c r="I857" s="13">
        <v>40</v>
      </c>
      <c r="J857" s="29">
        <f t="shared" si="14"/>
        <v>0.88405797101449279</v>
      </c>
      <c r="K857" s="2" t="s">
        <v>28</v>
      </c>
      <c r="L857" s="2">
        <v>12</v>
      </c>
      <c r="M857" s="2" t="s">
        <v>29</v>
      </c>
      <c r="N857" s="13" t="s">
        <v>29</v>
      </c>
      <c r="O857" s="13" t="s">
        <v>744</v>
      </c>
      <c r="P857" s="13">
        <v>61</v>
      </c>
      <c r="Q857" s="13"/>
      <c r="R857" s="28"/>
      <c r="S857" s="28"/>
    </row>
    <row r="858" spans="1:19" ht="60" customHeight="1" x14ac:dyDescent="0.25">
      <c r="A858" s="14" t="s">
        <v>1907</v>
      </c>
      <c r="B858" s="14" t="s">
        <v>1994</v>
      </c>
      <c r="C858" s="1">
        <v>2021003050026</v>
      </c>
      <c r="D858" s="14" t="s">
        <v>1995</v>
      </c>
      <c r="E858" t="s">
        <v>1996</v>
      </c>
      <c r="F858" t="s">
        <v>1997</v>
      </c>
      <c r="G858" s="14" t="s">
        <v>1998</v>
      </c>
      <c r="H858" s="13">
        <v>40</v>
      </c>
      <c r="I858" s="13">
        <v>30</v>
      </c>
      <c r="J858" s="29">
        <f t="shared" si="14"/>
        <v>0.95</v>
      </c>
      <c r="K858" s="2" t="s">
        <v>28</v>
      </c>
      <c r="L858" s="2">
        <v>11</v>
      </c>
      <c r="M858" s="2" t="s">
        <v>205</v>
      </c>
      <c r="N858" s="13" t="s">
        <v>205</v>
      </c>
      <c r="O858" s="13" t="s">
        <v>744</v>
      </c>
      <c r="P858" s="13">
        <v>38</v>
      </c>
      <c r="Q858" s="13" t="s">
        <v>4054</v>
      </c>
      <c r="R858" s="28">
        <v>479113000</v>
      </c>
      <c r="S858" s="28">
        <v>150000000</v>
      </c>
    </row>
    <row r="859" spans="1:19" ht="60" customHeight="1" x14ac:dyDescent="0.25">
      <c r="A859" s="14" t="s">
        <v>1907</v>
      </c>
      <c r="B859" s="14" t="s">
        <v>1994</v>
      </c>
      <c r="C859" s="1">
        <v>2021003050026</v>
      </c>
      <c r="D859" s="14" t="s">
        <v>1995</v>
      </c>
      <c r="E859" t="s">
        <v>1996</v>
      </c>
      <c r="F859" t="s">
        <v>1999</v>
      </c>
      <c r="G859" s="14" t="s">
        <v>2000</v>
      </c>
      <c r="H859" s="13">
        <v>3</v>
      </c>
      <c r="I859" s="13">
        <v>0</v>
      </c>
      <c r="J859" s="29">
        <f t="shared" si="14"/>
        <v>0</v>
      </c>
      <c r="K859" s="2" t="s">
        <v>28</v>
      </c>
      <c r="L859" s="2">
        <v>11</v>
      </c>
      <c r="M859" s="2" t="s">
        <v>205</v>
      </c>
      <c r="N859" s="13" t="s">
        <v>205</v>
      </c>
      <c r="O859" s="13" t="s">
        <v>744</v>
      </c>
      <c r="P859" s="13">
        <v>0</v>
      </c>
      <c r="Q859" s="13"/>
      <c r="R859" s="28"/>
      <c r="S859" s="28"/>
    </row>
    <row r="860" spans="1:19" ht="60" customHeight="1" x14ac:dyDescent="0.25">
      <c r="A860" s="14" t="s">
        <v>1907</v>
      </c>
      <c r="B860" s="14" t="s">
        <v>1994</v>
      </c>
      <c r="C860" s="1">
        <v>2021003050026</v>
      </c>
      <c r="D860" s="14" t="s">
        <v>1995</v>
      </c>
      <c r="E860" t="s">
        <v>1996</v>
      </c>
      <c r="F860" t="s">
        <v>2001</v>
      </c>
      <c r="G860" s="14" t="s">
        <v>2002</v>
      </c>
      <c r="H860" s="13">
        <v>20</v>
      </c>
      <c r="I860" s="13">
        <v>0</v>
      </c>
      <c r="J860" s="29">
        <f t="shared" si="14"/>
        <v>0</v>
      </c>
      <c r="K860" s="2" t="s">
        <v>28</v>
      </c>
      <c r="L860" s="2">
        <v>11</v>
      </c>
      <c r="M860" s="2" t="s">
        <v>205</v>
      </c>
      <c r="N860" s="13" t="s">
        <v>205</v>
      </c>
      <c r="O860" s="13" t="s">
        <v>744</v>
      </c>
      <c r="P860" s="13">
        <v>0</v>
      </c>
      <c r="Q860" s="13"/>
      <c r="R860" s="28"/>
      <c r="S860" s="28"/>
    </row>
    <row r="861" spans="1:19" ht="60" customHeight="1" x14ac:dyDescent="0.25">
      <c r="A861" s="14" t="s">
        <v>1907</v>
      </c>
      <c r="B861" s="14" t="s">
        <v>1994</v>
      </c>
      <c r="C861" s="1">
        <v>2021003050026</v>
      </c>
      <c r="D861" s="14" t="s">
        <v>1995</v>
      </c>
      <c r="E861" t="s">
        <v>1996</v>
      </c>
      <c r="F861" t="s">
        <v>2003</v>
      </c>
      <c r="G861" s="14" t="s">
        <v>2004</v>
      </c>
      <c r="H861" s="13">
        <v>3</v>
      </c>
      <c r="I861" s="13">
        <v>0</v>
      </c>
      <c r="J861" s="29">
        <f t="shared" si="14"/>
        <v>0</v>
      </c>
      <c r="K861" s="2" t="s">
        <v>28</v>
      </c>
      <c r="L861" s="2">
        <v>11</v>
      </c>
      <c r="M861" s="2" t="s">
        <v>205</v>
      </c>
      <c r="N861" s="13" t="s">
        <v>205</v>
      </c>
      <c r="O861" s="13" t="s">
        <v>744</v>
      </c>
      <c r="P861" s="13">
        <v>0</v>
      </c>
      <c r="Q861" s="13"/>
      <c r="R861" s="28"/>
      <c r="S861" s="28"/>
    </row>
    <row r="862" spans="1:19" ht="60" customHeight="1" x14ac:dyDescent="0.25">
      <c r="A862" s="14" t="s">
        <v>1907</v>
      </c>
      <c r="B862" s="14" t="s">
        <v>1994</v>
      </c>
      <c r="C862" s="1">
        <v>2021003050026</v>
      </c>
      <c r="D862" s="14" t="s">
        <v>1995</v>
      </c>
      <c r="E862" t="s">
        <v>1996</v>
      </c>
      <c r="F862" t="s">
        <v>2005</v>
      </c>
      <c r="G862" s="14" t="s">
        <v>2006</v>
      </c>
      <c r="H862" s="13">
        <v>10</v>
      </c>
      <c r="I862" s="13">
        <v>0</v>
      </c>
      <c r="J862" s="29">
        <f t="shared" si="14"/>
        <v>0</v>
      </c>
      <c r="K862" s="2" t="s">
        <v>28</v>
      </c>
      <c r="L862" s="2">
        <v>11</v>
      </c>
      <c r="M862" s="2" t="s">
        <v>205</v>
      </c>
      <c r="N862" s="13" t="s">
        <v>205</v>
      </c>
      <c r="O862" s="13" t="s">
        <v>744</v>
      </c>
      <c r="P862" s="13">
        <v>0</v>
      </c>
      <c r="Q862" s="13"/>
      <c r="R862" s="28"/>
      <c r="S862" s="28"/>
    </row>
    <row r="863" spans="1:19" ht="60" customHeight="1" x14ac:dyDescent="0.25">
      <c r="A863" s="14" t="s">
        <v>1907</v>
      </c>
      <c r="B863" s="14" t="s">
        <v>1994</v>
      </c>
      <c r="C863" s="1">
        <v>2021003050026</v>
      </c>
      <c r="D863" s="14" t="s">
        <v>1995</v>
      </c>
      <c r="E863" t="s">
        <v>1996</v>
      </c>
      <c r="F863" t="s">
        <v>2007</v>
      </c>
      <c r="G863" s="14" t="s">
        <v>2008</v>
      </c>
      <c r="H863" s="13">
        <v>20</v>
      </c>
      <c r="I863" s="13">
        <v>0</v>
      </c>
      <c r="J863" s="29">
        <f t="shared" si="14"/>
        <v>0</v>
      </c>
      <c r="K863" s="2" t="s">
        <v>28</v>
      </c>
      <c r="L863" s="2">
        <v>11</v>
      </c>
      <c r="M863" s="2" t="s">
        <v>205</v>
      </c>
      <c r="N863" s="13" t="s">
        <v>205</v>
      </c>
      <c r="O863" s="13" t="s">
        <v>744</v>
      </c>
      <c r="P863" s="13">
        <v>0</v>
      </c>
      <c r="Q863" s="13"/>
      <c r="R863" s="28"/>
      <c r="S863" s="28"/>
    </row>
    <row r="864" spans="1:19" ht="60" customHeight="1" x14ac:dyDescent="0.25">
      <c r="A864" s="14" t="s">
        <v>1907</v>
      </c>
      <c r="B864" s="14" t="s">
        <v>1994</v>
      </c>
      <c r="C864" s="1">
        <v>2021003050026</v>
      </c>
      <c r="D864" s="14" t="s">
        <v>1995</v>
      </c>
      <c r="E864" t="s">
        <v>1996</v>
      </c>
      <c r="F864" t="s">
        <v>2009</v>
      </c>
      <c r="G864" s="14" t="s">
        <v>2010</v>
      </c>
      <c r="H864" s="13">
        <v>50</v>
      </c>
      <c r="I864" s="13">
        <v>0</v>
      </c>
      <c r="J864" s="29">
        <f t="shared" si="14"/>
        <v>0</v>
      </c>
      <c r="K864" s="2" t="s">
        <v>28</v>
      </c>
      <c r="L864" s="2">
        <v>11</v>
      </c>
      <c r="M864" s="2" t="s">
        <v>205</v>
      </c>
      <c r="N864" s="13" t="s">
        <v>205</v>
      </c>
      <c r="O864" s="13" t="s">
        <v>744</v>
      </c>
      <c r="P864" s="13">
        <v>0</v>
      </c>
      <c r="Q864" s="13"/>
      <c r="R864" s="28"/>
      <c r="S864" s="28"/>
    </row>
    <row r="865" spans="1:19" ht="45" customHeight="1" x14ac:dyDescent="0.25">
      <c r="A865" s="14" t="s">
        <v>1907</v>
      </c>
      <c r="B865" s="14" t="s">
        <v>1994</v>
      </c>
      <c r="C865" s="1">
        <v>2021003050026</v>
      </c>
      <c r="D865" s="14" t="s">
        <v>1995</v>
      </c>
      <c r="E865" t="s">
        <v>1996</v>
      </c>
      <c r="F865" t="s">
        <v>2011</v>
      </c>
      <c r="G865" s="14" t="s">
        <v>2012</v>
      </c>
      <c r="H865" s="13">
        <v>1</v>
      </c>
      <c r="I865" s="13">
        <v>0</v>
      </c>
      <c r="J865" s="29">
        <f t="shared" si="14"/>
        <v>0</v>
      </c>
      <c r="K865" s="2" t="s">
        <v>28</v>
      </c>
      <c r="L865" s="2">
        <v>11</v>
      </c>
      <c r="M865" s="2" t="s">
        <v>205</v>
      </c>
      <c r="N865" s="13" t="s">
        <v>205</v>
      </c>
      <c r="O865" s="13" t="s">
        <v>744</v>
      </c>
      <c r="P865" s="13">
        <v>0</v>
      </c>
      <c r="Q865" s="13"/>
      <c r="R865" s="28"/>
      <c r="S865" s="28"/>
    </row>
    <row r="866" spans="1:19" ht="45" customHeight="1" x14ac:dyDescent="0.25">
      <c r="A866" s="14" t="s">
        <v>1907</v>
      </c>
      <c r="B866" s="14" t="s">
        <v>1994</v>
      </c>
      <c r="C866" s="1">
        <v>2021003050026</v>
      </c>
      <c r="D866" s="14" t="s">
        <v>1995</v>
      </c>
      <c r="E866" t="s">
        <v>1996</v>
      </c>
      <c r="F866" t="s">
        <v>2013</v>
      </c>
      <c r="G866" s="14" t="s">
        <v>2014</v>
      </c>
      <c r="H866" s="13">
        <v>11</v>
      </c>
      <c r="I866" s="13">
        <v>0</v>
      </c>
      <c r="J866" s="29">
        <f t="shared" si="14"/>
        <v>0</v>
      </c>
      <c r="K866" s="2" t="s">
        <v>28</v>
      </c>
      <c r="L866" s="2">
        <v>11</v>
      </c>
      <c r="M866" s="2" t="s">
        <v>205</v>
      </c>
      <c r="N866" s="13" t="s">
        <v>205</v>
      </c>
      <c r="O866" s="13" t="s">
        <v>744</v>
      </c>
      <c r="P866" s="13">
        <v>0</v>
      </c>
      <c r="Q866" s="13"/>
      <c r="R866" s="28"/>
      <c r="S866" s="28"/>
    </row>
    <row r="867" spans="1:19" ht="60" customHeight="1" x14ac:dyDescent="0.25">
      <c r="A867" s="14" t="s">
        <v>1907</v>
      </c>
      <c r="B867" s="14" t="s">
        <v>2015</v>
      </c>
      <c r="C867" s="1">
        <v>2021003050042</v>
      </c>
      <c r="D867" s="14" t="s">
        <v>2016</v>
      </c>
      <c r="E867" t="s">
        <v>2017</v>
      </c>
      <c r="F867" t="s">
        <v>2018</v>
      </c>
      <c r="G867" s="14" t="s">
        <v>2019</v>
      </c>
      <c r="H867" s="13">
        <v>2</v>
      </c>
      <c r="I867" s="13">
        <v>1</v>
      </c>
      <c r="J867" s="29">
        <f t="shared" si="14"/>
        <v>1</v>
      </c>
      <c r="K867" s="2" t="s">
        <v>28</v>
      </c>
      <c r="L867" s="2">
        <v>12</v>
      </c>
      <c r="M867" s="2" t="s">
        <v>29</v>
      </c>
      <c r="N867" s="13" t="s">
        <v>29</v>
      </c>
      <c r="O867" s="13" t="s">
        <v>744</v>
      </c>
      <c r="P867" s="13">
        <v>2</v>
      </c>
      <c r="Q867" s="13"/>
      <c r="R867" s="28">
        <v>250000000</v>
      </c>
      <c r="S867" s="28">
        <v>0</v>
      </c>
    </row>
    <row r="868" spans="1:19" ht="60" customHeight="1" x14ac:dyDescent="0.25">
      <c r="A868" s="14" t="s">
        <v>1907</v>
      </c>
      <c r="B868" s="14" t="s">
        <v>2015</v>
      </c>
      <c r="C868" s="1">
        <v>2021003050042</v>
      </c>
      <c r="D868" s="14" t="s">
        <v>2016</v>
      </c>
      <c r="E868" t="s">
        <v>2017</v>
      </c>
      <c r="F868" t="s">
        <v>2020</v>
      </c>
      <c r="G868" s="14" t="s">
        <v>2021</v>
      </c>
      <c r="H868" s="13">
        <v>1</v>
      </c>
      <c r="I868" s="13">
        <v>0</v>
      </c>
      <c r="J868" s="29">
        <f t="shared" si="14"/>
        <v>1</v>
      </c>
      <c r="K868" s="2" t="s">
        <v>28</v>
      </c>
      <c r="L868" s="2">
        <v>12</v>
      </c>
      <c r="M868" s="2" t="s">
        <v>29</v>
      </c>
      <c r="N868" s="13" t="s">
        <v>29</v>
      </c>
      <c r="O868" s="13" t="s">
        <v>744</v>
      </c>
      <c r="P868" s="13">
        <v>1</v>
      </c>
      <c r="Q868" s="13"/>
      <c r="R868" s="28"/>
      <c r="S868" s="28"/>
    </row>
    <row r="869" spans="1:19" ht="60" customHeight="1" x14ac:dyDescent="0.25">
      <c r="A869" s="14" t="s">
        <v>1907</v>
      </c>
      <c r="B869" s="14" t="s">
        <v>2022</v>
      </c>
      <c r="C869" s="1">
        <v>2021003050045</v>
      </c>
      <c r="D869" s="14" t="s">
        <v>2023</v>
      </c>
      <c r="E869" t="s">
        <v>2024</v>
      </c>
      <c r="F869" t="s">
        <v>2025</v>
      </c>
      <c r="G869" s="14" t="s">
        <v>2026</v>
      </c>
      <c r="H869" s="13">
        <v>1</v>
      </c>
      <c r="I869" s="13">
        <v>1</v>
      </c>
      <c r="J869" s="29">
        <f t="shared" si="14"/>
        <v>1</v>
      </c>
      <c r="K869" s="2" t="s">
        <v>28</v>
      </c>
      <c r="L869" s="2">
        <v>12</v>
      </c>
      <c r="M869" s="2" t="s">
        <v>29</v>
      </c>
      <c r="N869" s="13" t="s">
        <v>29</v>
      </c>
      <c r="O869" s="13" t="s">
        <v>29</v>
      </c>
      <c r="P869" s="13">
        <v>1</v>
      </c>
      <c r="Q869" s="13"/>
      <c r="R869" s="28">
        <v>512144183</v>
      </c>
      <c r="S869" s="28">
        <v>191699116</v>
      </c>
    </row>
    <row r="870" spans="1:19" ht="60" customHeight="1" x14ac:dyDescent="0.25">
      <c r="A870" s="14" t="s">
        <v>1907</v>
      </c>
      <c r="B870" s="14" t="s">
        <v>2022</v>
      </c>
      <c r="C870" s="1">
        <v>2021003050045</v>
      </c>
      <c r="D870" s="14" t="s">
        <v>2023</v>
      </c>
      <c r="E870" t="s">
        <v>2024</v>
      </c>
      <c r="F870" t="s">
        <v>2027</v>
      </c>
      <c r="G870" s="14" t="s">
        <v>2028</v>
      </c>
      <c r="H870" s="13">
        <v>1</v>
      </c>
      <c r="I870" s="13">
        <v>0</v>
      </c>
      <c r="J870" s="29">
        <f t="shared" si="14"/>
        <v>1</v>
      </c>
      <c r="K870" s="2" t="s">
        <v>28</v>
      </c>
      <c r="L870" s="2">
        <v>12</v>
      </c>
      <c r="M870" s="2" t="s">
        <v>29</v>
      </c>
      <c r="N870" s="13" t="s">
        <v>29</v>
      </c>
      <c r="O870" s="13" t="s">
        <v>744</v>
      </c>
      <c r="P870" s="13">
        <v>1</v>
      </c>
      <c r="Q870" s="13"/>
      <c r="R870" s="28"/>
      <c r="S870" s="28"/>
    </row>
    <row r="871" spans="1:19" ht="60" customHeight="1" x14ac:dyDescent="0.25">
      <c r="A871" s="14" t="s">
        <v>1907</v>
      </c>
      <c r="B871" s="14" t="s">
        <v>2022</v>
      </c>
      <c r="C871" s="1">
        <v>2021003050045</v>
      </c>
      <c r="D871" s="14" t="s">
        <v>2023</v>
      </c>
      <c r="E871" t="s">
        <v>2024</v>
      </c>
      <c r="F871" t="s">
        <v>2029</v>
      </c>
      <c r="G871" s="14" t="s">
        <v>1934</v>
      </c>
      <c r="H871" s="13">
        <v>1</v>
      </c>
      <c r="I871" s="13">
        <v>0</v>
      </c>
      <c r="J871" s="29">
        <f t="shared" si="14"/>
        <v>1</v>
      </c>
      <c r="K871" s="2" t="s">
        <v>28</v>
      </c>
      <c r="L871" s="2">
        <v>8</v>
      </c>
      <c r="M871" s="2" t="s">
        <v>1463</v>
      </c>
      <c r="N871" s="13" t="s">
        <v>1463</v>
      </c>
      <c r="O871" s="13" t="s">
        <v>3817</v>
      </c>
      <c r="P871" s="13">
        <v>1</v>
      </c>
      <c r="Q871" s="13"/>
      <c r="R871" s="28"/>
      <c r="S871" s="28"/>
    </row>
    <row r="872" spans="1:19" ht="60" customHeight="1" x14ac:dyDescent="0.25">
      <c r="A872" s="14" t="s">
        <v>1907</v>
      </c>
      <c r="B872" s="14" t="s">
        <v>2030</v>
      </c>
      <c r="C872" s="1">
        <v>2021003050056</v>
      </c>
      <c r="D872" s="14" t="s">
        <v>2031</v>
      </c>
      <c r="E872" t="s">
        <v>2032</v>
      </c>
      <c r="F872" t="s">
        <v>2033</v>
      </c>
      <c r="G872" s="14" t="s">
        <v>2034</v>
      </c>
      <c r="H872" s="13">
        <v>2</v>
      </c>
      <c r="I872" s="13">
        <v>0</v>
      </c>
      <c r="J872" s="29">
        <f t="shared" si="14"/>
        <v>2.5</v>
      </c>
      <c r="K872" s="2" t="s">
        <v>28</v>
      </c>
      <c r="L872" s="2">
        <v>12</v>
      </c>
      <c r="M872" s="2" t="s">
        <v>29</v>
      </c>
      <c r="N872" s="13" t="s">
        <v>29</v>
      </c>
      <c r="O872" s="13" t="s">
        <v>744</v>
      </c>
      <c r="P872" s="13">
        <v>5</v>
      </c>
      <c r="Q872" s="13"/>
      <c r="R872" s="28">
        <v>2110000000</v>
      </c>
      <c r="S872" s="28">
        <v>530473222</v>
      </c>
    </row>
    <row r="873" spans="1:19" ht="60" customHeight="1" x14ac:dyDescent="0.25">
      <c r="A873" s="14" t="s">
        <v>1907</v>
      </c>
      <c r="B873" s="14" t="s">
        <v>2030</v>
      </c>
      <c r="C873" s="1">
        <v>2021003050056</v>
      </c>
      <c r="D873" s="14" t="s">
        <v>2031</v>
      </c>
      <c r="E873" t="s">
        <v>2032</v>
      </c>
      <c r="F873" t="s">
        <v>2035</v>
      </c>
      <c r="G873" s="14" t="s">
        <v>2036</v>
      </c>
      <c r="H873" s="13">
        <v>1</v>
      </c>
      <c r="I873" s="13">
        <v>0</v>
      </c>
      <c r="J873" s="29">
        <f t="shared" si="14"/>
        <v>8</v>
      </c>
      <c r="K873" s="2" t="s">
        <v>28</v>
      </c>
      <c r="L873" s="2">
        <v>12</v>
      </c>
      <c r="M873" s="2" t="s">
        <v>29</v>
      </c>
      <c r="N873" s="13" t="s">
        <v>29</v>
      </c>
      <c r="O873" s="13" t="s">
        <v>744</v>
      </c>
      <c r="P873" s="13">
        <v>8</v>
      </c>
      <c r="Q873" s="13"/>
      <c r="R873" s="28"/>
      <c r="S873" s="28"/>
    </row>
    <row r="874" spans="1:19" ht="60" customHeight="1" x14ac:dyDescent="0.25">
      <c r="A874" s="14" t="s">
        <v>1907</v>
      </c>
      <c r="B874" s="14" t="s">
        <v>2030</v>
      </c>
      <c r="C874" s="1">
        <v>2021003050056</v>
      </c>
      <c r="D874" s="14" t="s">
        <v>2031</v>
      </c>
      <c r="E874" t="s">
        <v>2032</v>
      </c>
      <c r="F874" t="s">
        <v>2037</v>
      </c>
      <c r="G874" s="14" t="s">
        <v>2038</v>
      </c>
      <c r="H874" s="13">
        <v>1</v>
      </c>
      <c r="I874" s="13">
        <v>0</v>
      </c>
      <c r="J874" s="29">
        <f t="shared" si="14"/>
        <v>1</v>
      </c>
      <c r="K874" s="2" t="s">
        <v>28</v>
      </c>
      <c r="L874" s="2">
        <v>12</v>
      </c>
      <c r="M874" s="2" t="s">
        <v>29</v>
      </c>
      <c r="N874" s="13" t="s">
        <v>29</v>
      </c>
      <c r="O874" s="13" t="s">
        <v>744</v>
      </c>
      <c r="P874" s="13">
        <v>1</v>
      </c>
      <c r="Q874" s="13"/>
      <c r="R874" s="28"/>
      <c r="S874" s="28"/>
    </row>
    <row r="875" spans="1:19" ht="60" customHeight="1" x14ac:dyDescent="0.25">
      <c r="A875" s="14" t="s">
        <v>1907</v>
      </c>
      <c r="B875" s="14" t="s">
        <v>2030</v>
      </c>
      <c r="C875" s="1">
        <v>2021003050056</v>
      </c>
      <c r="D875" s="14" t="s">
        <v>2031</v>
      </c>
      <c r="E875" t="s">
        <v>2032</v>
      </c>
      <c r="F875" t="s">
        <v>2039</v>
      </c>
      <c r="G875" s="14" t="s">
        <v>2040</v>
      </c>
      <c r="H875" s="13">
        <v>1</v>
      </c>
      <c r="I875" s="13">
        <v>0</v>
      </c>
      <c r="J875" s="29">
        <f t="shared" si="14"/>
        <v>0</v>
      </c>
      <c r="K875" s="2" t="s">
        <v>28</v>
      </c>
      <c r="L875" s="2">
        <v>12</v>
      </c>
      <c r="M875" s="2" t="s">
        <v>29</v>
      </c>
      <c r="N875" s="13" t="s">
        <v>29</v>
      </c>
      <c r="O875" s="13" t="s">
        <v>744</v>
      </c>
      <c r="P875" s="13">
        <v>0</v>
      </c>
      <c r="Q875" s="13"/>
      <c r="R875" s="28"/>
      <c r="S875" s="28"/>
    </row>
    <row r="876" spans="1:19" ht="60" customHeight="1" x14ac:dyDescent="0.25">
      <c r="A876" s="14" t="s">
        <v>1907</v>
      </c>
      <c r="B876" s="14" t="s">
        <v>2030</v>
      </c>
      <c r="C876" s="1">
        <v>2021003050056</v>
      </c>
      <c r="D876" s="14" t="s">
        <v>2031</v>
      </c>
      <c r="E876" t="s">
        <v>2032</v>
      </c>
      <c r="F876" t="s">
        <v>2041</v>
      </c>
      <c r="G876" s="14" t="s">
        <v>2042</v>
      </c>
      <c r="H876" s="13">
        <v>2</v>
      </c>
      <c r="I876" s="13">
        <v>1</v>
      </c>
      <c r="J876" s="29">
        <f t="shared" si="14"/>
        <v>1</v>
      </c>
      <c r="K876" s="2" t="s">
        <v>28</v>
      </c>
      <c r="L876" s="2">
        <v>12</v>
      </c>
      <c r="M876" s="2" t="s">
        <v>29</v>
      </c>
      <c r="N876" s="13" t="s">
        <v>29</v>
      </c>
      <c r="O876" s="13" t="s">
        <v>744</v>
      </c>
      <c r="P876" s="13">
        <v>2</v>
      </c>
      <c r="Q876" s="13"/>
      <c r="R876" s="28"/>
      <c r="S876" s="28"/>
    </row>
    <row r="877" spans="1:19" ht="60" customHeight="1" x14ac:dyDescent="0.25">
      <c r="A877" s="14" t="s">
        <v>1907</v>
      </c>
      <c r="B877" s="14" t="s">
        <v>2030</v>
      </c>
      <c r="C877" s="1">
        <v>2021003050056</v>
      </c>
      <c r="D877" s="14" t="s">
        <v>2031</v>
      </c>
      <c r="E877" t="s">
        <v>2032</v>
      </c>
      <c r="F877" t="s">
        <v>2043</v>
      </c>
      <c r="G877" s="14" t="s">
        <v>2044</v>
      </c>
      <c r="H877" s="13">
        <v>65</v>
      </c>
      <c r="I877" s="13">
        <v>0</v>
      </c>
      <c r="J877" s="29">
        <f t="shared" si="14"/>
        <v>0.92307692307692313</v>
      </c>
      <c r="K877" s="2" t="s">
        <v>28</v>
      </c>
      <c r="L877" s="2">
        <v>12</v>
      </c>
      <c r="M877" s="2" t="s">
        <v>29</v>
      </c>
      <c r="N877" s="13" t="s">
        <v>29</v>
      </c>
      <c r="O877" s="13" t="s">
        <v>744</v>
      </c>
      <c r="P877" s="13">
        <v>60</v>
      </c>
      <c r="Q877" s="13"/>
      <c r="R877" s="28"/>
      <c r="S877" s="28"/>
    </row>
    <row r="878" spans="1:19" ht="45" customHeight="1" x14ac:dyDescent="0.25">
      <c r="A878" s="14" t="s">
        <v>1907</v>
      </c>
      <c r="B878" s="14" t="s">
        <v>2030</v>
      </c>
      <c r="C878" s="1">
        <v>2021003050056</v>
      </c>
      <c r="D878" s="14" t="s">
        <v>2031</v>
      </c>
      <c r="E878" t="s">
        <v>2032</v>
      </c>
      <c r="F878" t="s">
        <v>2045</v>
      </c>
      <c r="G878" s="14" t="s">
        <v>1934</v>
      </c>
      <c r="H878" s="13">
        <v>10</v>
      </c>
      <c r="I878" s="13">
        <v>0</v>
      </c>
      <c r="J878" s="29">
        <f t="shared" si="14"/>
        <v>3.7</v>
      </c>
      <c r="K878" s="2" t="s">
        <v>28</v>
      </c>
      <c r="L878" s="2">
        <v>12</v>
      </c>
      <c r="M878" s="2" t="s">
        <v>29</v>
      </c>
      <c r="N878" s="13" t="s">
        <v>29</v>
      </c>
      <c r="O878" s="13" t="s">
        <v>744</v>
      </c>
      <c r="P878" s="13">
        <v>37</v>
      </c>
      <c r="Q878" s="13"/>
      <c r="R878" s="28"/>
      <c r="S878" s="28"/>
    </row>
    <row r="879" spans="1:19" ht="45" customHeight="1" x14ac:dyDescent="0.25">
      <c r="A879" s="14" t="s">
        <v>1907</v>
      </c>
      <c r="B879" s="14" t="s">
        <v>2030</v>
      </c>
      <c r="C879" s="1">
        <v>2021003050056</v>
      </c>
      <c r="D879" s="14" t="s">
        <v>2031</v>
      </c>
      <c r="E879" t="s">
        <v>2032</v>
      </c>
      <c r="F879" t="s">
        <v>2046</v>
      </c>
      <c r="G879" s="14" t="s">
        <v>2047</v>
      </c>
      <c r="H879" s="13">
        <v>10</v>
      </c>
      <c r="I879" s="13">
        <v>0</v>
      </c>
      <c r="J879" s="29">
        <f t="shared" si="14"/>
        <v>0</v>
      </c>
      <c r="K879" s="2" t="s">
        <v>28</v>
      </c>
      <c r="L879" s="2">
        <v>12</v>
      </c>
      <c r="M879" s="2" t="s">
        <v>29</v>
      </c>
      <c r="N879" s="13" t="s">
        <v>29</v>
      </c>
      <c r="O879" s="13" t="s">
        <v>744</v>
      </c>
      <c r="P879" s="13">
        <v>0</v>
      </c>
      <c r="Q879" s="13"/>
      <c r="R879" s="28"/>
      <c r="S879" s="28"/>
    </row>
    <row r="880" spans="1:19" ht="45" customHeight="1" x14ac:dyDescent="0.25">
      <c r="A880" s="14" t="s">
        <v>1907</v>
      </c>
      <c r="B880" s="14" t="s">
        <v>2048</v>
      </c>
      <c r="C880" s="1">
        <v>2021003050064</v>
      </c>
      <c r="D880" s="14" t="s">
        <v>2049</v>
      </c>
      <c r="E880" t="s">
        <v>2050</v>
      </c>
      <c r="F880" t="s">
        <v>2051</v>
      </c>
      <c r="G880" s="14" t="s">
        <v>2052</v>
      </c>
      <c r="H880" s="13">
        <v>40</v>
      </c>
      <c r="I880" s="13">
        <v>30</v>
      </c>
      <c r="J880" s="29">
        <f t="shared" si="14"/>
        <v>0.35</v>
      </c>
      <c r="K880" s="2" t="s">
        <v>28</v>
      </c>
      <c r="L880" s="2">
        <v>12</v>
      </c>
      <c r="M880" s="2" t="s">
        <v>29</v>
      </c>
      <c r="N880" s="13" t="s">
        <v>29</v>
      </c>
      <c r="O880" s="13" t="s">
        <v>744</v>
      </c>
      <c r="P880" s="13">
        <v>14</v>
      </c>
      <c r="Q880" s="13"/>
      <c r="R880" s="28">
        <v>1070000000</v>
      </c>
      <c r="S880" s="28">
        <v>602755113</v>
      </c>
    </row>
    <row r="881" spans="1:19" ht="45" customHeight="1" x14ac:dyDescent="0.25">
      <c r="A881" s="14" t="s">
        <v>1907</v>
      </c>
      <c r="B881" s="14" t="s">
        <v>1976</v>
      </c>
      <c r="C881" s="1">
        <v>2021003050065</v>
      </c>
      <c r="D881" s="14" t="s">
        <v>2053</v>
      </c>
      <c r="E881" t="s">
        <v>2054</v>
      </c>
      <c r="F881" t="s">
        <v>2055</v>
      </c>
      <c r="G881" s="14" t="s">
        <v>2056</v>
      </c>
      <c r="H881" s="13">
        <v>200000</v>
      </c>
      <c r="I881" s="13">
        <v>200000</v>
      </c>
      <c r="J881" s="29">
        <f t="shared" si="14"/>
        <v>0.93405000000000005</v>
      </c>
      <c r="K881" s="2" t="s">
        <v>28</v>
      </c>
      <c r="L881" s="2">
        <v>12</v>
      </c>
      <c r="M881" s="2" t="s">
        <v>29</v>
      </c>
      <c r="N881" s="13" t="s">
        <v>29</v>
      </c>
      <c r="O881" s="13" t="s">
        <v>744</v>
      </c>
      <c r="P881" s="13">
        <v>186810</v>
      </c>
      <c r="Q881" s="13"/>
      <c r="R881" s="28">
        <v>20473751108</v>
      </c>
      <c r="S881" s="28">
        <v>17860125056</v>
      </c>
    </row>
    <row r="882" spans="1:19" ht="75" customHeight="1" x14ac:dyDescent="0.25">
      <c r="A882" s="14" t="s">
        <v>1907</v>
      </c>
      <c r="B882" s="14" t="s">
        <v>1976</v>
      </c>
      <c r="C882" s="1">
        <v>2021003050065</v>
      </c>
      <c r="D882" s="14" t="s">
        <v>2053</v>
      </c>
      <c r="E882" t="s">
        <v>2054</v>
      </c>
      <c r="F882" t="s">
        <v>2057</v>
      </c>
      <c r="G882" s="14" t="s">
        <v>1934</v>
      </c>
      <c r="H882" s="13">
        <v>1</v>
      </c>
      <c r="I882" s="13">
        <v>0</v>
      </c>
      <c r="J882" s="29">
        <f t="shared" si="14"/>
        <v>0</v>
      </c>
      <c r="K882" s="2" t="s">
        <v>28</v>
      </c>
      <c r="L882" s="2">
        <v>8</v>
      </c>
      <c r="M882" s="2" t="s">
        <v>1463</v>
      </c>
      <c r="N882" s="13" t="s">
        <v>1463</v>
      </c>
      <c r="O882" s="13" t="s">
        <v>3817</v>
      </c>
      <c r="P882" s="13">
        <v>0</v>
      </c>
      <c r="Q882" s="13"/>
      <c r="R882" s="28"/>
      <c r="S882" s="28"/>
    </row>
    <row r="883" spans="1:19" ht="75" customHeight="1" x14ac:dyDescent="0.25">
      <c r="A883" s="14" t="s">
        <v>1907</v>
      </c>
      <c r="B883" s="14" t="s">
        <v>2058</v>
      </c>
      <c r="C883" s="1">
        <v>2021003050073</v>
      </c>
      <c r="D883" s="14" t="s">
        <v>2059</v>
      </c>
      <c r="E883" t="s">
        <v>2060</v>
      </c>
      <c r="F883" t="s">
        <v>2061</v>
      </c>
      <c r="G883" s="14" t="s">
        <v>2062</v>
      </c>
      <c r="H883" s="13">
        <v>53152</v>
      </c>
      <c r="I883" s="13">
        <v>53152</v>
      </c>
      <c r="J883" s="29">
        <f t="shared" si="14"/>
        <v>1.1086506622516556</v>
      </c>
      <c r="K883" s="2" t="s">
        <v>28</v>
      </c>
      <c r="L883" s="2">
        <v>12</v>
      </c>
      <c r="M883" s="2" t="s">
        <v>29</v>
      </c>
      <c r="N883" s="13" t="s">
        <v>29</v>
      </c>
      <c r="O883" s="13" t="s">
        <v>3821</v>
      </c>
      <c r="P883" s="13">
        <v>58927</v>
      </c>
      <c r="Q883" s="13" t="s">
        <v>4055</v>
      </c>
      <c r="R883" s="28">
        <v>121532807260</v>
      </c>
      <c r="S883" s="28">
        <v>70726016662</v>
      </c>
    </row>
    <row r="884" spans="1:19" ht="75" customHeight="1" x14ac:dyDescent="0.25">
      <c r="A884" s="14" t="s">
        <v>1907</v>
      </c>
      <c r="B884" s="14" t="s">
        <v>2058</v>
      </c>
      <c r="C884" s="1">
        <v>2021003050073</v>
      </c>
      <c r="D884" s="14" t="s">
        <v>2059</v>
      </c>
      <c r="E884" t="s">
        <v>2060</v>
      </c>
      <c r="F884" t="s">
        <v>2063</v>
      </c>
      <c r="G884" s="14" t="s">
        <v>2064</v>
      </c>
      <c r="H884" s="13">
        <v>1</v>
      </c>
      <c r="I884" s="13" t="s">
        <v>40</v>
      </c>
      <c r="J884" s="29">
        <f t="shared" si="14"/>
        <v>1</v>
      </c>
      <c r="K884" s="2" t="s">
        <v>28</v>
      </c>
      <c r="L884" s="2">
        <v>12</v>
      </c>
      <c r="M884" s="2" t="s">
        <v>29</v>
      </c>
      <c r="N884" s="13" t="s">
        <v>29</v>
      </c>
      <c r="O884" s="13" t="s">
        <v>4056</v>
      </c>
      <c r="P884" s="13">
        <v>1</v>
      </c>
      <c r="Q884" s="13" t="s">
        <v>4057</v>
      </c>
      <c r="R884" s="28"/>
      <c r="S884" s="28"/>
    </row>
    <row r="885" spans="1:19" ht="75" customHeight="1" x14ac:dyDescent="0.25">
      <c r="A885" s="14" t="s">
        <v>1907</v>
      </c>
      <c r="B885" s="14" t="s">
        <v>2058</v>
      </c>
      <c r="C885" s="1">
        <v>2021003050073</v>
      </c>
      <c r="D885" s="14" t="s">
        <v>2059</v>
      </c>
      <c r="E885" t="s">
        <v>2060</v>
      </c>
      <c r="F885" t="s">
        <v>2065</v>
      </c>
      <c r="G885" s="14" t="s">
        <v>2066</v>
      </c>
      <c r="H885" s="13">
        <v>6029</v>
      </c>
      <c r="I885" s="13">
        <v>6029</v>
      </c>
      <c r="J885" s="29">
        <f t="shared" si="14"/>
        <v>1.8928512191076463</v>
      </c>
      <c r="K885" s="2" t="s">
        <v>28</v>
      </c>
      <c r="L885" s="2">
        <v>12</v>
      </c>
      <c r="M885" s="2" t="s">
        <v>29</v>
      </c>
      <c r="N885" s="13" t="s">
        <v>29</v>
      </c>
      <c r="O885" s="13" t="s">
        <v>3821</v>
      </c>
      <c r="P885" s="13">
        <v>11412</v>
      </c>
      <c r="Q885" s="13" t="s">
        <v>4058</v>
      </c>
      <c r="R885" s="28"/>
      <c r="S885" s="28"/>
    </row>
    <row r="886" spans="1:19" ht="75" customHeight="1" x14ac:dyDescent="0.25">
      <c r="A886" s="14" t="s">
        <v>1907</v>
      </c>
      <c r="B886" s="14" t="s">
        <v>2058</v>
      </c>
      <c r="C886" s="1">
        <v>2021003050073</v>
      </c>
      <c r="D886" s="14" t="s">
        <v>2059</v>
      </c>
      <c r="E886" t="s">
        <v>2060</v>
      </c>
      <c r="F886" t="s">
        <v>2067</v>
      </c>
      <c r="G886" s="14" t="s">
        <v>2068</v>
      </c>
      <c r="H886" s="13">
        <v>1</v>
      </c>
      <c r="I886" s="13" t="s">
        <v>40</v>
      </c>
      <c r="J886" s="29">
        <f t="shared" si="14"/>
        <v>1</v>
      </c>
      <c r="K886" s="2" t="s">
        <v>28</v>
      </c>
      <c r="L886" s="2">
        <v>12</v>
      </c>
      <c r="M886" s="2" t="s">
        <v>29</v>
      </c>
      <c r="N886" s="13" t="s">
        <v>29</v>
      </c>
      <c r="O886" s="13" t="s">
        <v>4056</v>
      </c>
      <c r="P886" s="13">
        <v>1</v>
      </c>
      <c r="Q886" s="13" t="s">
        <v>4057</v>
      </c>
      <c r="R886" s="28"/>
      <c r="S886" s="28"/>
    </row>
    <row r="887" spans="1:19" ht="75" customHeight="1" x14ac:dyDescent="0.25">
      <c r="A887" s="14" t="s">
        <v>1907</v>
      </c>
      <c r="B887" s="14" t="s">
        <v>2058</v>
      </c>
      <c r="C887" s="1">
        <v>2021003050073</v>
      </c>
      <c r="D887" s="14" t="s">
        <v>2059</v>
      </c>
      <c r="E887" t="s">
        <v>2060</v>
      </c>
      <c r="F887" t="s">
        <v>2069</v>
      </c>
      <c r="G887" s="14" t="s">
        <v>2070</v>
      </c>
      <c r="H887" s="13">
        <v>1</v>
      </c>
      <c r="I887" s="13">
        <v>0</v>
      </c>
      <c r="J887" s="29">
        <f t="shared" si="14"/>
        <v>0.7</v>
      </c>
      <c r="K887" s="2" t="s">
        <v>142</v>
      </c>
      <c r="L887" s="2">
        <v>12</v>
      </c>
      <c r="M887" s="2" t="s">
        <v>29</v>
      </c>
      <c r="N887" s="13" t="s">
        <v>29</v>
      </c>
      <c r="O887" s="13" t="s">
        <v>744</v>
      </c>
      <c r="P887" s="13">
        <v>0.7</v>
      </c>
      <c r="Q887" s="13" t="s">
        <v>4059</v>
      </c>
      <c r="R887" s="28"/>
      <c r="S887" s="28"/>
    </row>
    <row r="888" spans="1:19" ht="75" customHeight="1" x14ac:dyDescent="0.25">
      <c r="A888" s="14" t="s">
        <v>1907</v>
      </c>
      <c r="B888" s="14" t="s">
        <v>2058</v>
      </c>
      <c r="C888" s="1">
        <v>2021003050073</v>
      </c>
      <c r="D888" s="14" t="s">
        <v>2059</v>
      </c>
      <c r="E888" t="s">
        <v>2060</v>
      </c>
      <c r="F888" t="s">
        <v>2071</v>
      </c>
      <c r="G888" s="14" t="s">
        <v>2072</v>
      </c>
      <c r="H888" s="13">
        <v>112</v>
      </c>
      <c r="I888" s="13">
        <v>100</v>
      </c>
      <c r="J888" s="29">
        <f t="shared" si="14"/>
        <v>0.9107142857142857</v>
      </c>
      <c r="K888" s="2" t="s">
        <v>28</v>
      </c>
      <c r="L888" s="2">
        <v>12</v>
      </c>
      <c r="M888" s="2" t="s">
        <v>29</v>
      </c>
      <c r="N888" s="13" t="s">
        <v>29</v>
      </c>
      <c r="O888" s="13" t="s">
        <v>744</v>
      </c>
      <c r="P888" s="13">
        <v>102</v>
      </c>
      <c r="Q888" s="13" t="s">
        <v>4060</v>
      </c>
      <c r="R888" s="28"/>
      <c r="S888" s="28"/>
    </row>
    <row r="889" spans="1:19" ht="30" customHeight="1" x14ac:dyDescent="0.25">
      <c r="A889" s="14" t="s">
        <v>1907</v>
      </c>
      <c r="B889" s="14" t="s">
        <v>2058</v>
      </c>
      <c r="C889" s="1">
        <v>2021003050073</v>
      </c>
      <c r="D889" s="14" t="s">
        <v>2059</v>
      </c>
      <c r="E889" t="s">
        <v>2060</v>
      </c>
      <c r="F889" t="s">
        <v>2073</v>
      </c>
      <c r="G889" s="14" t="s">
        <v>1934</v>
      </c>
      <c r="H889" s="13">
        <v>1</v>
      </c>
      <c r="I889" s="13">
        <v>0.75</v>
      </c>
      <c r="J889" s="29">
        <f t="shared" si="14"/>
        <v>0</v>
      </c>
      <c r="K889" s="2" t="s">
        <v>28</v>
      </c>
      <c r="L889" s="2">
        <v>8</v>
      </c>
      <c r="M889" s="2" t="s">
        <v>1463</v>
      </c>
      <c r="N889" s="13" t="s">
        <v>1463</v>
      </c>
      <c r="O889" s="13" t="s">
        <v>744</v>
      </c>
      <c r="P889" s="13">
        <v>0</v>
      </c>
      <c r="Q889" s="13" t="s">
        <v>4061</v>
      </c>
      <c r="R889" s="28"/>
      <c r="S889" s="28"/>
    </row>
    <row r="890" spans="1:19" ht="30" customHeight="1" x14ac:dyDescent="0.25">
      <c r="A890" s="14" t="s">
        <v>1907</v>
      </c>
      <c r="B890" s="14" t="s">
        <v>2058</v>
      </c>
      <c r="C890" s="1">
        <v>2021003050073</v>
      </c>
      <c r="D890" s="14" t="s">
        <v>2059</v>
      </c>
      <c r="E890" t="s">
        <v>2060</v>
      </c>
      <c r="F890" t="s">
        <v>2074</v>
      </c>
      <c r="G890" s="14" t="s">
        <v>2075</v>
      </c>
      <c r="H890" s="13">
        <v>1</v>
      </c>
      <c r="I890" s="13">
        <v>0</v>
      </c>
      <c r="J890" s="29">
        <f t="shared" si="14"/>
        <v>6</v>
      </c>
      <c r="K890" s="2" t="s">
        <v>28</v>
      </c>
      <c r="L890" s="2">
        <v>9</v>
      </c>
      <c r="M890" s="2" t="s">
        <v>2076</v>
      </c>
      <c r="N890" s="13" t="s">
        <v>2076</v>
      </c>
      <c r="O890" s="13" t="s">
        <v>744</v>
      </c>
      <c r="P890" s="13">
        <v>6</v>
      </c>
      <c r="Q890" s="13" t="s">
        <v>4062</v>
      </c>
      <c r="R890" s="28"/>
      <c r="S890" s="28"/>
    </row>
    <row r="891" spans="1:19" ht="30" customHeight="1" x14ac:dyDescent="0.25">
      <c r="A891" s="14" t="s">
        <v>1907</v>
      </c>
      <c r="B891" s="14" t="s">
        <v>2077</v>
      </c>
      <c r="C891" s="1">
        <v>2021003050074</v>
      </c>
      <c r="D891" s="14" t="s">
        <v>2078</v>
      </c>
      <c r="E891" t="s">
        <v>2079</v>
      </c>
      <c r="F891" t="s">
        <v>2080</v>
      </c>
      <c r="G891" s="14" t="s">
        <v>2081</v>
      </c>
      <c r="H891" s="13">
        <v>125</v>
      </c>
      <c r="I891" s="13">
        <v>105</v>
      </c>
      <c r="J891" s="29">
        <f t="shared" si="14"/>
        <v>0.93600000000000005</v>
      </c>
      <c r="K891" s="2" t="s">
        <v>28</v>
      </c>
      <c r="L891" s="2">
        <v>12</v>
      </c>
      <c r="M891" s="2" t="s">
        <v>29</v>
      </c>
      <c r="N891" s="13" t="s">
        <v>29</v>
      </c>
      <c r="O891" s="13" t="s">
        <v>744</v>
      </c>
      <c r="P891" s="13">
        <v>117</v>
      </c>
      <c r="Q891" s="13" t="s">
        <v>4063</v>
      </c>
      <c r="R891" s="28">
        <v>1543685060</v>
      </c>
      <c r="S891" s="28">
        <v>1134085154</v>
      </c>
    </row>
    <row r="892" spans="1:19" ht="30" customHeight="1" x14ac:dyDescent="0.25">
      <c r="A892" s="14" t="s">
        <v>1907</v>
      </c>
      <c r="B892" s="14" t="s">
        <v>2077</v>
      </c>
      <c r="C892" s="1">
        <v>2021003050074</v>
      </c>
      <c r="D892" s="14" t="s">
        <v>2078</v>
      </c>
      <c r="E892" t="s">
        <v>2079</v>
      </c>
      <c r="F892" t="s">
        <v>2082</v>
      </c>
      <c r="G892" s="14" t="s">
        <v>2083</v>
      </c>
      <c r="H892" s="13">
        <v>5</v>
      </c>
      <c r="I892" s="13">
        <v>4</v>
      </c>
      <c r="J892" s="29">
        <f t="shared" si="14"/>
        <v>0.8</v>
      </c>
      <c r="K892" s="2" t="s">
        <v>28</v>
      </c>
      <c r="L892" s="2">
        <v>12</v>
      </c>
      <c r="M892" s="2" t="s">
        <v>29</v>
      </c>
      <c r="N892" s="13" t="s">
        <v>29</v>
      </c>
      <c r="O892" s="13" t="s">
        <v>744</v>
      </c>
      <c r="P892" s="13">
        <v>4</v>
      </c>
      <c r="Q892" s="13" t="s">
        <v>4064</v>
      </c>
      <c r="R892" s="28"/>
      <c r="S892" s="28"/>
    </row>
    <row r="893" spans="1:19" ht="30" customHeight="1" x14ac:dyDescent="0.25">
      <c r="A893" s="14" t="s">
        <v>1907</v>
      </c>
      <c r="B893" s="14" t="s">
        <v>2077</v>
      </c>
      <c r="C893" s="1">
        <v>2021003050074</v>
      </c>
      <c r="D893" s="14" t="s">
        <v>2078</v>
      </c>
      <c r="E893" t="s">
        <v>2079</v>
      </c>
      <c r="F893" t="s">
        <v>2084</v>
      </c>
      <c r="G893" s="14" t="s">
        <v>2085</v>
      </c>
      <c r="H893" s="13">
        <v>1</v>
      </c>
      <c r="I893" s="13">
        <v>0</v>
      </c>
      <c r="J893" s="29">
        <f t="shared" si="14"/>
        <v>0.75</v>
      </c>
      <c r="K893" s="2" t="s">
        <v>142</v>
      </c>
      <c r="L893" s="2">
        <v>12</v>
      </c>
      <c r="M893" s="2" t="s">
        <v>29</v>
      </c>
      <c r="N893" s="13" t="s">
        <v>29</v>
      </c>
      <c r="O893" s="13" t="s">
        <v>744</v>
      </c>
      <c r="P893" s="13">
        <v>0.75</v>
      </c>
      <c r="Q893" s="13" t="s">
        <v>4065</v>
      </c>
      <c r="R893" s="28"/>
      <c r="S893" s="28"/>
    </row>
    <row r="894" spans="1:19" ht="30" customHeight="1" x14ac:dyDescent="0.25">
      <c r="A894" s="14" t="s">
        <v>1907</v>
      </c>
      <c r="B894" s="14" t="s">
        <v>2077</v>
      </c>
      <c r="C894" s="1">
        <v>2021003050074</v>
      </c>
      <c r="D894" s="14" t="s">
        <v>2078</v>
      </c>
      <c r="E894" t="s">
        <v>2079</v>
      </c>
      <c r="F894" t="s">
        <v>2086</v>
      </c>
      <c r="G894" s="14" t="s">
        <v>1934</v>
      </c>
      <c r="H894" s="13">
        <v>1</v>
      </c>
      <c r="I894" s="13">
        <v>0.75</v>
      </c>
      <c r="J894" s="29">
        <f t="shared" si="14"/>
        <v>0</v>
      </c>
      <c r="K894" s="2" t="s">
        <v>28</v>
      </c>
      <c r="L894" s="2">
        <v>8</v>
      </c>
      <c r="M894" s="2" t="s">
        <v>1463</v>
      </c>
      <c r="N894" s="13" t="s">
        <v>1463</v>
      </c>
      <c r="O894" s="13" t="s">
        <v>744</v>
      </c>
      <c r="P894" s="13">
        <v>0</v>
      </c>
      <c r="Q894" s="13" t="s">
        <v>4066</v>
      </c>
      <c r="R894" s="28"/>
      <c r="S894" s="28"/>
    </row>
    <row r="895" spans="1:19" ht="30" customHeight="1" x14ac:dyDescent="0.25">
      <c r="A895" s="14" t="s">
        <v>1907</v>
      </c>
      <c r="B895" s="14" t="s">
        <v>2087</v>
      </c>
      <c r="C895" s="1">
        <v>2021003050075</v>
      </c>
      <c r="D895" s="14" t="s">
        <v>2088</v>
      </c>
      <c r="E895" t="s">
        <v>2089</v>
      </c>
      <c r="F895" t="s">
        <v>2090</v>
      </c>
      <c r="G895" s="14" t="s">
        <v>2091</v>
      </c>
      <c r="H895" s="13">
        <v>125</v>
      </c>
      <c r="I895" s="13">
        <v>105</v>
      </c>
      <c r="J895" s="29">
        <f t="shared" si="14"/>
        <v>0.86399999999999999</v>
      </c>
      <c r="K895" s="2" t="s">
        <v>28</v>
      </c>
      <c r="L895" s="2">
        <v>12</v>
      </c>
      <c r="M895" s="2" t="s">
        <v>29</v>
      </c>
      <c r="N895" s="13" t="s">
        <v>29</v>
      </c>
      <c r="O895" s="13" t="s">
        <v>744</v>
      </c>
      <c r="P895" s="13">
        <v>108</v>
      </c>
      <c r="Q895" s="13" t="s">
        <v>4067</v>
      </c>
      <c r="R895" s="28">
        <v>1522263925</v>
      </c>
      <c r="S895" s="28">
        <v>1186055602</v>
      </c>
    </row>
    <row r="896" spans="1:19" ht="30" customHeight="1" x14ac:dyDescent="0.25">
      <c r="A896" s="14" t="s">
        <v>1907</v>
      </c>
      <c r="B896" s="14" t="s">
        <v>2087</v>
      </c>
      <c r="C896" s="1">
        <v>2021003050075</v>
      </c>
      <c r="D896" s="14" t="s">
        <v>2088</v>
      </c>
      <c r="E896" t="s">
        <v>2089</v>
      </c>
      <c r="F896" t="s">
        <v>2092</v>
      </c>
      <c r="G896" s="14" t="s">
        <v>2093</v>
      </c>
      <c r="H896" s="13">
        <v>1</v>
      </c>
      <c r="I896" s="13">
        <v>0</v>
      </c>
      <c r="J896" s="29">
        <f t="shared" si="14"/>
        <v>0.75</v>
      </c>
      <c r="K896" s="2" t="s">
        <v>142</v>
      </c>
      <c r="L896" s="2">
        <v>12</v>
      </c>
      <c r="M896" s="2" t="s">
        <v>29</v>
      </c>
      <c r="N896" s="13" t="s">
        <v>29</v>
      </c>
      <c r="O896" s="13" t="s">
        <v>744</v>
      </c>
      <c r="P896" s="13">
        <v>0.75</v>
      </c>
      <c r="Q896" s="13" t="s">
        <v>4068</v>
      </c>
      <c r="R896" s="28"/>
      <c r="S896" s="28"/>
    </row>
    <row r="897" spans="1:19" ht="30" customHeight="1" x14ac:dyDescent="0.25">
      <c r="A897" s="14" t="s">
        <v>1907</v>
      </c>
      <c r="B897" s="14" t="s">
        <v>2087</v>
      </c>
      <c r="C897" s="1">
        <v>2021003050075</v>
      </c>
      <c r="D897" s="14" t="s">
        <v>2088</v>
      </c>
      <c r="E897" t="s">
        <v>2089</v>
      </c>
      <c r="F897" t="s">
        <v>2094</v>
      </c>
      <c r="G897" s="14" t="s">
        <v>1934</v>
      </c>
      <c r="H897" s="13">
        <v>1</v>
      </c>
      <c r="I897" s="13">
        <v>0.75</v>
      </c>
      <c r="J897" s="29">
        <f t="shared" si="14"/>
        <v>0</v>
      </c>
      <c r="K897" s="2" t="s">
        <v>28</v>
      </c>
      <c r="L897" s="2">
        <v>8</v>
      </c>
      <c r="M897" s="2" t="s">
        <v>1463</v>
      </c>
      <c r="N897" s="13" t="s">
        <v>1463</v>
      </c>
      <c r="O897" s="13" t="s">
        <v>744</v>
      </c>
      <c r="P897" s="13">
        <v>0</v>
      </c>
      <c r="Q897" s="13" t="s">
        <v>4069</v>
      </c>
      <c r="R897" s="28"/>
      <c r="S897" s="28"/>
    </row>
    <row r="898" spans="1:19" ht="30" customHeight="1" x14ac:dyDescent="0.25">
      <c r="A898" s="14" t="s">
        <v>1907</v>
      </c>
      <c r="B898" s="14" t="s">
        <v>2095</v>
      </c>
      <c r="C898" s="1">
        <v>2021003050076</v>
      </c>
      <c r="D898" s="14" t="s">
        <v>2096</v>
      </c>
      <c r="E898" t="s">
        <v>2097</v>
      </c>
      <c r="F898" t="s">
        <v>2098</v>
      </c>
      <c r="G898" s="14" t="s">
        <v>2099</v>
      </c>
      <c r="H898" s="13">
        <v>125</v>
      </c>
      <c r="I898" s="13">
        <v>105</v>
      </c>
      <c r="J898" s="29">
        <f t="shared" si="14"/>
        <v>0.88</v>
      </c>
      <c r="K898" s="2" t="s">
        <v>28</v>
      </c>
      <c r="L898" s="2">
        <v>12</v>
      </c>
      <c r="M898" s="2" t="s">
        <v>29</v>
      </c>
      <c r="N898" s="13" t="s">
        <v>29</v>
      </c>
      <c r="O898" s="13" t="s">
        <v>744</v>
      </c>
      <c r="P898" s="13">
        <v>110</v>
      </c>
      <c r="Q898" s="13" t="s">
        <v>4070</v>
      </c>
      <c r="R898" s="28">
        <v>1207412315</v>
      </c>
      <c r="S898" s="28">
        <v>645803702</v>
      </c>
    </row>
    <row r="899" spans="1:19" ht="30" customHeight="1" x14ac:dyDescent="0.25">
      <c r="A899" s="14" t="s">
        <v>1907</v>
      </c>
      <c r="B899" s="14" t="s">
        <v>2095</v>
      </c>
      <c r="C899" s="1">
        <v>2021003050076</v>
      </c>
      <c r="D899" s="14" t="s">
        <v>2096</v>
      </c>
      <c r="E899" t="s">
        <v>2097</v>
      </c>
      <c r="F899" t="s">
        <v>2100</v>
      </c>
      <c r="G899" s="14" t="s">
        <v>2101</v>
      </c>
      <c r="H899" s="13">
        <v>1</v>
      </c>
      <c r="I899" s="13">
        <v>0</v>
      </c>
      <c r="J899" s="29">
        <f t="shared" si="14"/>
        <v>0.7</v>
      </c>
      <c r="K899" s="2" t="s">
        <v>142</v>
      </c>
      <c r="L899" s="2">
        <v>12</v>
      </c>
      <c r="M899" s="2" t="s">
        <v>29</v>
      </c>
      <c r="N899" s="13" t="s">
        <v>29</v>
      </c>
      <c r="O899" s="13" t="s">
        <v>744</v>
      </c>
      <c r="P899" s="13">
        <v>0.7</v>
      </c>
      <c r="Q899" s="13" t="s">
        <v>4071</v>
      </c>
      <c r="R899" s="28"/>
      <c r="S899" s="28"/>
    </row>
    <row r="900" spans="1:19" ht="45" customHeight="1" x14ac:dyDescent="0.25">
      <c r="A900" s="14" t="s">
        <v>1907</v>
      </c>
      <c r="B900" s="14" t="s">
        <v>2095</v>
      </c>
      <c r="C900" s="1">
        <v>2021003050076</v>
      </c>
      <c r="D900" s="14" t="s">
        <v>2096</v>
      </c>
      <c r="E900" t="s">
        <v>2097</v>
      </c>
      <c r="F900" t="s">
        <v>2102</v>
      </c>
      <c r="G900" s="14" t="s">
        <v>2103</v>
      </c>
      <c r="H900" s="13">
        <v>125</v>
      </c>
      <c r="I900" s="13">
        <v>0</v>
      </c>
      <c r="J900" s="29">
        <f t="shared" si="14"/>
        <v>0.56000000000000005</v>
      </c>
      <c r="K900" s="2" t="s">
        <v>28</v>
      </c>
      <c r="L900" s="2">
        <v>12</v>
      </c>
      <c r="M900" s="2" t="s">
        <v>29</v>
      </c>
      <c r="N900" s="13" t="s">
        <v>29</v>
      </c>
      <c r="O900" s="13" t="s">
        <v>744</v>
      </c>
      <c r="P900" s="13">
        <v>70</v>
      </c>
      <c r="Q900" s="13" t="s">
        <v>4072</v>
      </c>
      <c r="R900" s="28"/>
      <c r="S900" s="28"/>
    </row>
    <row r="901" spans="1:19" ht="60" customHeight="1" x14ac:dyDescent="0.25">
      <c r="A901" s="14" t="s">
        <v>1907</v>
      </c>
      <c r="B901" s="14" t="s">
        <v>2095</v>
      </c>
      <c r="C901" s="1">
        <v>2021003050076</v>
      </c>
      <c r="D901" s="14" t="s">
        <v>2096</v>
      </c>
      <c r="E901" t="s">
        <v>2097</v>
      </c>
      <c r="F901" t="s">
        <v>2104</v>
      </c>
      <c r="G901" s="14" t="s">
        <v>1934</v>
      </c>
      <c r="H901" s="13">
        <v>1</v>
      </c>
      <c r="I901" s="13">
        <v>0.75</v>
      </c>
      <c r="J901" s="29">
        <f t="shared" si="14"/>
        <v>0.75</v>
      </c>
      <c r="K901" s="2" t="s">
        <v>28</v>
      </c>
      <c r="L901" s="2">
        <v>8</v>
      </c>
      <c r="M901" s="2" t="s">
        <v>1463</v>
      </c>
      <c r="N901" s="13" t="s">
        <v>1463</v>
      </c>
      <c r="O901" s="13" t="s">
        <v>744</v>
      </c>
      <c r="P901" s="13">
        <v>0.75</v>
      </c>
      <c r="Q901" s="13" t="s">
        <v>4073</v>
      </c>
      <c r="R901" s="28"/>
      <c r="S901" s="28"/>
    </row>
    <row r="902" spans="1:19" ht="60" customHeight="1" x14ac:dyDescent="0.25">
      <c r="A902" s="14" t="s">
        <v>2105</v>
      </c>
      <c r="B902" s="14" t="s">
        <v>2106</v>
      </c>
      <c r="C902" s="1">
        <v>2020003050279</v>
      </c>
      <c r="D902" s="14" t="s">
        <v>2107</v>
      </c>
      <c r="E902" t="s">
        <v>2108</v>
      </c>
      <c r="F902" t="s">
        <v>2109</v>
      </c>
      <c r="G902" s="14" t="s">
        <v>2110</v>
      </c>
      <c r="H902" s="13">
        <v>8667</v>
      </c>
      <c r="I902" s="13">
        <v>0</v>
      </c>
      <c r="J902" s="29">
        <f t="shared" si="14"/>
        <v>13.073721010730356</v>
      </c>
      <c r="K902" s="2" t="s">
        <v>516</v>
      </c>
      <c r="L902" s="2">
        <v>12</v>
      </c>
      <c r="M902" s="2" t="s">
        <v>29</v>
      </c>
      <c r="N902" s="13" t="s">
        <v>29</v>
      </c>
      <c r="O902" s="13" t="s">
        <v>744</v>
      </c>
      <c r="P902" s="13">
        <v>113309.94</v>
      </c>
      <c r="Q902" s="13"/>
      <c r="R902" s="28">
        <v>20000000000</v>
      </c>
      <c r="S902" s="28">
        <v>0</v>
      </c>
    </row>
    <row r="903" spans="1:19" ht="45" customHeight="1" x14ac:dyDescent="0.25">
      <c r="A903" s="14" t="s">
        <v>2105</v>
      </c>
      <c r="B903" s="14" t="s">
        <v>2106</v>
      </c>
      <c r="C903" s="1">
        <v>2020003050279</v>
      </c>
      <c r="D903" s="14" t="s">
        <v>2107</v>
      </c>
      <c r="E903" t="s">
        <v>2108</v>
      </c>
      <c r="F903" t="s">
        <v>2111</v>
      </c>
      <c r="G903" s="14" t="s">
        <v>2112</v>
      </c>
      <c r="H903" s="13">
        <v>8667</v>
      </c>
      <c r="I903" s="13">
        <v>0</v>
      </c>
      <c r="J903" s="29">
        <f t="shared" si="14"/>
        <v>1.8776473981769932</v>
      </c>
      <c r="K903" s="2" t="s">
        <v>516</v>
      </c>
      <c r="L903" s="2">
        <v>12</v>
      </c>
      <c r="M903" s="2" t="s">
        <v>29</v>
      </c>
      <c r="N903" s="13" t="s">
        <v>29</v>
      </c>
      <c r="O903" s="13" t="s">
        <v>744</v>
      </c>
      <c r="P903" s="13">
        <v>16273.57</v>
      </c>
      <c r="Q903" s="13"/>
      <c r="R903" s="28"/>
      <c r="S903" s="28"/>
    </row>
    <row r="904" spans="1:19" ht="45" customHeight="1" x14ac:dyDescent="0.25">
      <c r="A904" s="14" t="s">
        <v>2105</v>
      </c>
      <c r="B904" s="14" t="s">
        <v>2113</v>
      </c>
      <c r="C904" s="1">
        <v>2020003050281</v>
      </c>
      <c r="D904" s="14" t="s">
        <v>2114</v>
      </c>
      <c r="E904" t="s">
        <v>2115</v>
      </c>
      <c r="F904" t="s">
        <v>2116</v>
      </c>
      <c r="G904" s="14" t="s">
        <v>2117</v>
      </c>
      <c r="H904" s="13">
        <v>265</v>
      </c>
      <c r="I904" s="13">
        <v>0</v>
      </c>
      <c r="J904" s="29">
        <f t="shared" ref="J904:J967" si="15">P904/H904</f>
        <v>0</v>
      </c>
      <c r="K904" s="2" t="s">
        <v>673</v>
      </c>
      <c r="L904" s="2">
        <v>12</v>
      </c>
      <c r="M904" s="2" t="s">
        <v>29</v>
      </c>
      <c r="N904" s="13" t="s">
        <v>29</v>
      </c>
      <c r="O904" s="13" t="s">
        <v>744</v>
      </c>
      <c r="P904" s="13">
        <v>0</v>
      </c>
      <c r="Q904" s="13" t="s">
        <v>4074</v>
      </c>
      <c r="R904" s="28">
        <v>98788980279</v>
      </c>
      <c r="S904" s="28">
        <v>16860580844</v>
      </c>
    </row>
    <row r="905" spans="1:19" ht="60" customHeight="1" x14ac:dyDescent="0.25">
      <c r="A905" s="14" t="s">
        <v>2105</v>
      </c>
      <c r="B905" s="14" t="s">
        <v>2113</v>
      </c>
      <c r="C905" s="1">
        <v>2020003050281</v>
      </c>
      <c r="D905" s="14" t="s">
        <v>2114</v>
      </c>
      <c r="E905" t="s">
        <v>2115</v>
      </c>
      <c r="F905" t="s">
        <v>2118</v>
      </c>
      <c r="G905" s="14" t="s">
        <v>2119</v>
      </c>
      <c r="H905" s="13">
        <v>4966</v>
      </c>
      <c r="I905" s="13">
        <v>0</v>
      </c>
      <c r="J905" s="29">
        <f t="shared" si="15"/>
        <v>1.5039283125251715</v>
      </c>
      <c r="K905" s="2" t="s">
        <v>673</v>
      </c>
      <c r="L905" s="2">
        <v>12</v>
      </c>
      <c r="M905" s="2" t="s">
        <v>29</v>
      </c>
      <c r="N905" s="13" t="s">
        <v>29</v>
      </c>
      <c r="O905" s="13" t="s">
        <v>744</v>
      </c>
      <c r="P905" s="13">
        <v>7468.5080000000016</v>
      </c>
      <c r="Q905" s="13"/>
      <c r="R905" s="28"/>
      <c r="S905" s="28"/>
    </row>
    <row r="906" spans="1:19" ht="30" customHeight="1" x14ac:dyDescent="0.25">
      <c r="A906" s="14" t="s">
        <v>2105</v>
      </c>
      <c r="B906" s="14" t="s">
        <v>2113</v>
      </c>
      <c r="C906" s="1">
        <v>2020003050281</v>
      </c>
      <c r="D906" s="14" t="s">
        <v>2114</v>
      </c>
      <c r="E906" t="s">
        <v>2115</v>
      </c>
      <c r="F906" t="s">
        <v>2120</v>
      </c>
      <c r="G906" s="14" t="s">
        <v>2121</v>
      </c>
      <c r="H906" s="13">
        <v>1</v>
      </c>
      <c r="I906" s="13">
        <v>0</v>
      </c>
      <c r="J906" s="29">
        <f t="shared" si="15"/>
        <v>0.75</v>
      </c>
      <c r="K906" s="2" t="s">
        <v>28</v>
      </c>
      <c r="L906" s="2">
        <v>12</v>
      </c>
      <c r="M906" s="2" t="s">
        <v>29</v>
      </c>
      <c r="N906" s="13" t="s">
        <v>29</v>
      </c>
      <c r="O906" s="13" t="s">
        <v>744</v>
      </c>
      <c r="P906" s="13">
        <v>0.75</v>
      </c>
      <c r="Q906" s="13"/>
      <c r="R906" s="28"/>
      <c r="S906" s="28"/>
    </row>
    <row r="907" spans="1:19" ht="45" customHeight="1" x14ac:dyDescent="0.25">
      <c r="A907" s="14" t="s">
        <v>2105</v>
      </c>
      <c r="B907" s="14" t="s">
        <v>2113</v>
      </c>
      <c r="C907" s="1">
        <v>2020003050281</v>
      </c>
      <c r="D907" s="14" t="s">
        <v>2114</v>
      </c>
      <c r="E907" t="s">
        <v>2115</v>
      </c>
      <c r="F907" t="s">
        <v>2122</v>
      </c>
      <c r="G907" s="14" t="s">
        <v>2123</v>
      </c>
      <c r="H907" s="13">
        <v>20</v>
      </c>
      <c r="I907" s="13">
        <v>0</v>
      </c>
      <c r="J907" s="29">
        <f t="shared" si="15"/>
        <v>6.3</v>
      </c>
      <c r="K907" s="2" t="s">
        <v>28</v>
      </c>
      <c r="L907" s="2">
        <v>12</v>
      </c>
      <c r="M907" s="2" t="s">
        <v>29</v>
      </c>
      <c r="N907" s="13" t="s">
        <v>29</v>
      </c>
      <c r="O907" s="13" t="s">
        <v>744</v>
      </c>
      <c r="P907" s="13">
        <v>126</v>
      </c>
      <c r="Q907" s="13"/>
      <c r="R907" s="28"/>
      <c r="S907" s="28"/>
    </row>
    <row r="908" spans="1:19" ht="45" customHeight="1" x14ac:dyDescent="0.25">
      <c r="A908" s="14" t="s">
        <v>2105</v>
      </c>
      <c r="B908" s="14" t="s">
        <v>2113</v>
      </c>
      <c r="C908" s="1">
        <v>2020003050281</v>
      </c>
      <c r="D908" s="14" t="s">
        <v>2114</v>
      </c>
      <c r="E908" t="s">
        <v>2115</v>
      </c>
      <c r="F908" t="s">
        <v>2120</v>
      </c>
      <c r="G908" s="14" t="s">
        <v>2121</v>
      </c>
      <c r="H908" s="13">
        <v>1</v>
      </c>
      <c r="I908" s="13">
        <v>0</v>
      </c>
      <c r="J908" s="29">
        <f t="shared" si="15"/>
        <v>0.75</v>
      </c>
      <c r="K908" s="2" t="s">
        <v>28</v>
      </c>
      <c r="L908" s="2">
        <v>12</v>
      </c>
      <c r="M908" s="2" t="s">
        <v>29</v>
      </c>
      <c r="N908" s="13" t="s">
        <v>29</v>
      </c>
      <c r="O908" s="13" t="s">
        <v>744</v>
      </c>
      <c r="P908" s="13">
        <v>0.75</v>
      </c>
      <c r="Q908" s="13"/>
      <c r="R908" s="28"/>
      <c r="S908" s="28"/>
    </row>
    <row r="909" spans="1:19" ht="45" customHeight="1" x14ac:dyDescent="0.25">
      <c r="A909" s="14" t="s">
        <v>2105</v>
      </c>
      <c r="B909" s="14" t="s">
        <v>2113</v>
      </c>
      <c r="C909" s="1">
        <v>2020003050281</v>
      </c>
      <c r="D909" s="14" t="s">
        <v>2114</v>
      </c>
      <c r="E909" t="s">
        <v>2115</v>
      </c>
      <c r="F909" t="s">
        <v>2124</v>
      </c>
      <c r="G909" s="14" t="s">
        <v>694</v>
      </c>
      <c r="H909" s="13">
        <v>1</v>
      </c>
      <c r="I909" s="13">
        <v>0</v>
      </c>
      <c r="J909" s="29">
        <f t="shared" si="15"/>
        <v>0.75</v>
      </c>
      <c r="K909" s="2" t="s">
        <v>28</v>
      </c>
      <c r="L909" s="2">
        <v>11</v>
      </c>
      <c r="M909" s="2" t="s">
        <v>205</v>
      </c>
      <c r="N909" s="13" t="s">
        <v>205</v>
      </c>
      <c r="O909" s="13" t="s">
        <v>744</v>
      </c>
      <c r="P909" s="13">
        <v>0.75</v>
      </c>
      <c r="Q909" s="13"/>
      <c r="R909" s="28"/>
      <c r="S909" s="28"/>
    </row>
    <row r="910" spans="1:19" ht="45" customHeight="1" x14ac:dyDescent="0.25">
      <c r="A910" s="14" t="s">
        <v>2105</v>
      </c>
      <c r="B910" s="14" t="s">
        <v>2113</v>
      </c>
      <c r="C910" s="1">
        <v>2020003050282</v>
      </c>
      <c r="D910" s="14" t="s">
        <v>2125</v>
      </c>
      <c r="E910" t="s">
        <v>2126</v>
      </c>
      <c r="F910" t="s">
        <v>2127</v>
      </c>
      <c r="G910" s="14" t="s">
        <v>2128</v>
      </c>
      <c r="H910" s="13">
        <v>1</v>
      </c>
      <c r="I910" s="13">
        <v>0</v>
      </c>
      <c r="J910" s="29">
        <f t="shared" si="15"/>
        <v>4</v>
      </c>
      <c r="K910" s="2" t="s">
        <v>28</v>
      </c>
      <c r="L910" s="2">
        <v>12</v>
      </c>
      <c r="M910" s="2" t="s">
        <v>29</v>
      </c>
      <c r="N910" s="13" t="s">
        <v>29</v>
      </c>
      <c r="O910" s="13" t="s">
        <v>744</v>
      </c>
      <c r="P910" s="13">
        <v>4</v>
      </c>
      <c r="Q910" s="13"/>
      <c r="R910" s="28">
        <v>5646172212</v>
      </c>
      <c r="S910" s="28">
        <v>861129885</v>
      </c>
    </row>
    <row r="911" spans="1:19" ht="45" customHeight="1" x14ac:dyDescent="0.25">
      <c r="A911" s="14" t="s">
        <v>2105</v>
      </c>
      <c r="B911" s="14" t="s">
        <v>2113</v>
      </c>
      <c r="C911" s="1">
        <v>2020003050282</v>
      </c>
      <c r="D911" s="14" t="s">
        <v>2125</v>
      </c>
      <c r="E911" t="s">
        <v>2126</v>
      </c>
      <c r="F911" t="s">
        <v>2129</v>
      </c>
      <c r="G911" s="14" t="s">
        <v>2130</v>
      </c>
      <c r="H911" s="13">
        <v>8</v>
      </c>
      <c r="I911" s="13">
        <v>0</v>
      </c>
      <c r="J911" s="29">
        <f t="shared" si="15"/>
        <v>0</v>
      </c>
      <c r="K911" s="2" t="s">
        <v>28</v>
      </c>
      <c r="L911" s="2">
        <v>12</v>
      </c>
      <c r="M911" s="2" t="s">
        <v>29</v>
      </c>
      <c r="N911" s="13" t="s">
        <v>29</v>
      </c>
      <c r="O911" s="13" t="s">
        <v>744</v>
      </c>
      <c r="P911" s="13">
        <v>0</v>
      </c>
      <c r="Q911" s="13" t="s">
        <v>4075</v>
      </c>
      <c r="R911" s="28"/>
      <c r="S911" s="28"/>
    </row>
    <row r="912" spans="1:19" ht="30" customHeight="1" x14ac:dyDescent="0.25">
      <c r="A912" s="14" t="s">
        <v>2105</v>
      </c>
      <c r="B912" s="14" t="s">
        <v>2113</v>
      </c>
      <c r="C912" s="1">
        <v>2020003050282</v>
      </c>
      <c r="D912" s="14" t="s">
        <v>2125</v>
      </c>
      <c r="E912" t="s">
        <v>2126</v>
      </c>
      <c r="F912" t="s">
        <v>2131</v>
      </c>
      <c r="G912" s="14" t="s">
        <v>2132</v>
      </c>
      <c r="H912" s="13">
        <v>5</v>
      </c>
      <c r="I912" s="13">
        <v>0</v>
      </c>
      <c r="J912" s="29">
        <f t="shared" si="15"/>
        <v>0</v>
      </c>
      <c r="K912" s="2" t="s">
        <v>28</v>
      </c>
      <c r="L912" s="2">
        <v>12</v>
      </c>
      <c r="M912" s="2" t="s">
        <v>29</v>
      </c>
      <c r="N912" s="13" t="s">
        <v>29</v>
      </c>
      <c r="O912" s="13" t="s">
        <v>744</v>
      </c>
      <c r="P912" s="13">
        <v>0</v>
      </c>
      <c r="Q912" s="13" t="s">
        <v>4075</v>
      </c>
      <c r="R912" s="28"/>
      <c r="S912" s="28"/>
    </row>
    <row r="913" spans="1:19" ht="30" customHeight="1" x14ac:dyDescent="0.25">
      <c r="A913" s="14" t="s">
        <v>2105</v>
      </c>
      <c r="B913" s="14" t="s">
        <v>2113</v>
      </c>
      <c r="C913" s="1">
        <v>2020003050282</v>
      </c>
      <c r="D913" s="14" t="s">
        <v>2125</v>
      </c>
      <c r="E913" t="s">
        <v>2126</v>
      </c>
      <c r="F913" t="s">
        <v>2133</v>
      </c>
      <c r="G913" s="14" t="s">
        <v>2134</v>
      </c>
      <c r="H913" s="13">
        <v>5</v>
      </c>
      <c r="I913" s="13">
        <v>0</v>
      </c>
      <c r="J913" s="29">
        <f t="shared" si="15"/>
        <v>0.2</v>
      </c>
      <c r="K913" s="2" t="s">
        <v>28</v>
      </c>
      <c r="L913" s="2">
        <v>12</v>
      </c>
      <c r="M913" s="2" t="s">
        <v>29</v>
      </c>
      <c r="N913" s="13" t="s">
        <v>29</v>
      </c>
      <c r="O913" s="13" t="s">
        <v>744</v>
      </c>
      <c r="P913" s="13">
        <v>1</v>
      </c>
      <c r="Q913" s="13"/>
      <c r="R913" s="28"/>
      <c r="S913" s="28"/>
    </row>
    <row r="914" spans="1:19" ht="30" customHeight="1" x14ac:dyDescent="0.25">
      <c r="A914" s="14" t="s">
        <v>2105</v>
      </c>
      <c r="B914" s="14" t="s">
        <v>2135</v>
      </c>
      <c r="C914" s="1">
        <v>2020003050283</v>
      </c>
      <c r="D914" s="14" t="s">
        <v>2136</v>
      </c>
      <c r="E914" t="s">
        <v>2137</v>
      </c>
      <c r="F914" t="s">
        <v>2138</v>
      </c>
      <c r="G914" s="14" t="s">
        <v>2139</v>
      </c>
      <c r="H914" s="13">
        <v>245</v>
      </c>
      <c r="I914" s="13">
        <v>0</v>
      </c>
      <c r="J914" s="29">
        <f t="shared" si="15"/>
        <v>0.93261224489795924</v>
      </c>
      <c r="K914" s="2" t="s">
        <v>673</v>
      </c>
      <c r="L914" s="2">
        <v>12</v>
      </c>
      <c r="M914" s="2" t="s">
        <v>29</v>
      </c>
      <c r="N914" s="13" t="s">
        <v>29</v>
      </c>
      <c r="O914" s="13" t="s">
        <v>744</v>
      </c>
      <c r="P914" s="13">
        <v>228.49</v>
      </c>
      <c r="Q914" s="13"/>
      <c r="R914" s="28">
        <v>3342213748</v>
      </c>
      <c r="S914" s="28">
        <v>0</v>
      </c>
    </row>
    <row r="915" spans="1:19" ht="30" customHeight="1" x14ac:dyDescent="0.25">
      <c r="A915" s="14" t="s">
        <v>2105</v>
      </c>
      <c r="B915" s="14" t="s">
        <v>2140</v>
      </c>
      <c r="C915" s="1">
        <v>2020003050284</v>
      </c>
      <c r="D915" s="14" t="s">
        <v>2141</v>
      </c>
      <c r="E915" t="s">
        <v>2142</v>
      </c>
      <c r="F915" t="s">
        <v>2143</v>
      </c>
      <c r="G915" s="14" t="s">
        <v>2144</v>
      </c>
      <c r="H915" s="13">
        <v>201</v>
      </c>
      <c r="I915" s="13">
        <v>0</v>
      </c>
      <c r="J915" s="29">
        <f t="shared" si="15"/>
        <v>0.17184079601990049</v>
      </c>
      <c r="K915" s="2" t="s">
        <v>673</v>
      </c>
      <c r="L915" s="2">
        <v>12</v>
      </c>
      <c r="M915" s="2" t="s">
        <v>29</v>
      </c>
      <c r="N915" s="13" t="s">
        <v>29</v>
      </c>
      <c r="O915" s="13" t="s">
        <v>744</v>
      </c>
      <c r="P915" s="13">
        <v>34.54</v>
      </c>
      <c r="Q915" s="13"/>
      <c r="R915" s="28">
        <v>116347852770</v>
      </c>
      <c r="S915" s="28">
        <v>8098384343</v>
      </c>
    </row>
    <row r="916" spans="1:19" ht="30" customHeight="1" x14ac:dyDescent="0.25">
      <c r="A916" s="14" t="s">
        <v>2105</v>
      </c>
      <c r="B916" s="14" t="s">
        <v>2113</v>
      </c>
      <c r="C916" s="1">
        <v>2020003050285</v>
      </c>
      <c r="D916" s="14" t="s">
        <v>2145</v>
      </c>
      <c r="E916" t="s">
        <v>2146</v>
      </c>
      <c r="F916" t="s">
        <v>2147</v>
      </c>
      <c r="G916" s="14" t="s">
        <v>2148</v>
      </c>
      <c r="H916" s="13">
        <v>1</v>
      </c>
      <c r="I916" s="13">
        <v>0</v>
      </c>
      <c r="J916" s="29">
        <f t="shared" si="15"/>
        <v>0.75</v>
      </c>
      <c r="K916" s="2" t="s">
        <v>28</v>
      </c>
      <c r="L916" s="2">
        <v>12</v>
      </c>
      <c r="M916" s="2" t="s">
        <v>29</v>
      </c>
      <c r="N916" s="13" t="s">
        <v>29</v>
      </c>
      <c r="O916" s="13" t="s">
        <v>744</v>
      </c>
      <c r="P916" s="13">
        <v>0.75</v>
      </c>
      <c r="Q916" s="13"/>
      <c r="R916" s="28">
        <v>6389310431</v>
      </c>
      <c r="S916" s="28">
        <v>181981654</v>
      </c>
    </row>
    <row r="917" spans="1:19" ht="45" customHeight="1" x14ac:dyDescent="0.25">
      <c r="A917" s="14" t="s">
        <v>2105</v>
      </c>
      <c r="B917" s="14" t="s">
        <v>2113</v>
      </c>
      <c r="C917" s="1">
        <v>2020003050285</v>
      </c>
      <c r="D917" s="14" t="s">
        <v>2145</v>
      </c>
      <c r="E917" t="s">
        <v>2146</v>
      </c>
      <c r="F917" t="s">
        <v>2149</v>
      </c>
      <c r="G917" s="14" t="s">
        <v>2150</v>
      </c>
      <c r="H917" s="13">
        <v>1</v>
      </c>
      <c r="I917" s="13">
        <v>0</v>
      </c>
      <c r="J917" s="29">
        <f t="shared" si="15"/>
        <v>0.75</v>
      </c>
      <c r="K917" s="2" t="s">
        <v>28</v>
      </c>
      <c r="L917" s="2">
        <v>1</v>
      </c>
      <c r="M917" s="2" t="s">
        <v>29</v>
      </c>
      <c r="N917" s="13" t="s">
        <v>29</v>
      </c>
      <c r="O917" s="13" t="s">
        <v>744</v>
      </c>
      <c r="P917" s="13">
        <v>0.75</v>
      </c>
      <c r="Q917" s="13"/>
      <c r="R917" s="28"/>
      <c r="S917" s="28"/>
    </row>
    <row r="918" spans="1:19" ht="45" customHeight="1" x14ac:dyDescent="0.25">
      <c r="A918" s="14" t="s">
        <v>2105</v>
      </c>
      <c r="B918" s="14" t="s">
        <v>2113</v>
      </c>
      <c r="C918" s="1">
        <v>2020003050285</v>
      </c>
      <c r="D918" s="14" t="s">
        <v>2145</v>
      </c>
      <c r="E918" t="s">
        <v>2146</v>
      </c>
      <c r="F918" t="s">
        <v>2151</v>
      </c>
      <c r="G918" s="14" t="s">
        <v>2152</v>
      </c>
      <c r="H918" s="13">
        <v>1</v>
      </c>
      <c r="I918" s="13">
        <v>0</v>
      </c>
      <c r="J918" s="29">
        <f t="shared" si="15"/>
        <v>0.75</v>
      </c>
      <c r="K918" s="2" t="s">
        <v>28</v>
      </c>
      <c r="L918" s="2">
        <v>12</v>
      </c>
      <c r="M918" s="2" t="s">
        <v>29</v>
      </c>
      <c r="N918" s="13" t="s">
        <v>29</v>
      </c>
      <c r="O918" s="13" t="s">
        <v>744</v>
      </c>
      <c r="P918" s="13">
        <v>0.75</v>
      </c>
      <c r="Q918" s="13"/>
      <c r="R918" s="28"/>
      <c r="S918" s="28"/>
    </row>
    <row r="919" spans="1:19" ht="30" customHeight="1" x14ac:dyDescent="0.25">
      <c r="A919" s="14" t="s">
        <v>2105</v>
      </c>
      <c r="B919" s="14" t="s">
        <v>2153</v>
      </c>
      <c r="C919" s="1">
        <v>2020003050286</v>
      </c>
      <c r="D919" s="14" t="s">
        <v>2154</v>
      </c>
      <c r="E919" t="s">
        <v>2155</v>
      </c>
      <c r="F919" t="s">
        <v>2156</v>
      </c>
      <c r="G919" s="14" t="s">
        <v>2157</v>
      </c>
      <c r="H919" s="13">
        <v>9800</v>
      </c>
      <c r="I919" s="13">
        <v>0</v>
      </c>
      <c r="J919" s="29">
        <f t="shared" si="15"/>
        <v>0.7857142857142857</v>
      </c>
      <c r="K919" s="2" t="s">
        <v>2158</v>
      </c>
      <c r="L919" s="2">
        <v>12</v>
      </c>
      <c r="M919" s="2" t="s">
        <v>29</v>
      </c>
      <c r="N919" s="13" t="s">
        <v>29</v>
      </c>
      <c r="O919" s="13" t="s">
        <v>744</v>
      </c>
      <c r="P919" s="13">
        <v>7700</v>
      </c>
      <c r="Q919" s="13"/>
      <c r="R919" s="28">
        <v>5000000000</v>
      </c>
      <c r="S919" s="28">
        <v>0</v>
      </c>
    </row>
    <row r="920" spans="1:19" ht="30" customHeight="1" x14ac:dyDescent="0.25">
      <c r="A920" s="14" t="s">
        <v>2105</v>
      </c>
      <c r="B920" s="14" t="s">
        <v>2159</v>
      </c>
      <c r="C920" s="1">
        <v>2020003050287</v>
      </c>
      <c r="D920" s="14" t="s">
        <v>2160</v>
      </c>
      <c r="E920" t="s">
        <v>2161</v>
      </c>
      <c r="F920" t="s">
        <v>2162</v>
      </c>
      <c r="G920" s="14" t="s">
        <v>2163</v>
      </c>
      <c r="H920" s="13">
        <v>15</v>
      </c>
      <c r="I920" s="13">
        <v>0</v>
      </c>
      <c r="J920" s="29">
        <f t="shared" si="15"/>
        <v>0</v>
      </c>
      <c r="K920" s="2" t="s">
        <v>142</v>
      </c>
      <c r="L920" s="2">
        <v>12</v>
      </c>
      <c r="M920" s="2" t="s">
        <v>29</v>
      </c>
      <c r="N920" s="13" t="s">
        <v>29</v>
      </c>
      <c r="O920" s="13" t="s">
        <v>744</v>
      </c>
      <c r="P920" s="13">
        <v>0</v>
      </c>
      <c r="Q920" s="13" t="s">
        <v>4076</v>
      </c>
      <c r="R920" s="28">
        <v>2054091105</v>
      </c>
      <c r="S920" s="28">
        <v>701610970</v>
      </c>
    </row>
    <row r="921" spans="1:19" ht="30" customHeight="1" x14ac:dyDescent="0.25">
      <c r="A921" s="14" t="s">
        <v>2105</v>
      </c>
      <c r="B921" s="14" t="s">
        <v>2159</v>
      </c>
      <c r="C921" s="1">
        <v>2020003050287</v>
      </c>
      <c r="D921" s="14" t="s">
        <v>2160</v>
      </c>
      <c r="E921" t="s">
        <v>2161</v>
      </c>
      <c r="F921" t="s">
        <v>2164</v>
      </c>
      <c r="G921" s="14" t="s">
        <v>2165</v>
      </c>
      <c r="H921" s="13">
        <v>25</v>
      </c>
      <c r="I921" s="13">
        <v>0</v>
      </c>
      <c r="J921" s="29">
        <f t="shared" si="15"/>
        <v>0</v>
      </c>
      <c r="K921" s="2" t="s">
        <v>142</v>
      </c>
      <c r="L921" s="2">
        <v>12</v>
      </c>
      <c r="M921" s="2" t="s">
        <v>29</v>
      </c>
      <c r="N921" s="13" t="s">
        <v>29</v>
      </c>
      <c r="O921" s="13" t="s">
        <v>744</v>
      </c>
      <c r="P921" s="13">
        <v>0</v>
      </c>
      <c r="Q921" s="13" t="s">
        <v>4076</v>
      </c>
      <c r="R921" s="28"/>
      <c r="S921" s="28"/>
    </row>
    <row r="922" spans="1:19" ht="30" customHeight="1" x14ac:dyDescent="0.25">
      <c r="A922" s="14" t="s">
        <v>2105</v>
      </c>
      <c r="B922" s="14" t="s">
        <v>2159</v>
      </c>
      <c r="C922" s="1">
        <v>2020003050287</v>
      </c>
      <c r="D922" s="14" t="s">
        <v>2160</v>
      </c>
      <c r="E922" t="s">
        <v>2161</v>
      </c>
      <c r="F922" t="s">
        <v>2166</v>
      </c>
      <c r="G922" s="14" t="s">
        <v>2167</v>
      </c>
      <c r="H922" s="13">
        <v>20</v>
      </c>
      <c r="I922" s="13">
        <v>0</v>
      </c>
      <c r="J922" s="29">
        <f t="shared" si="15"/>
        <v>0</v>
      </c>
      <c r="K922" s="2" t="s">
        <v>142</v>
      </c>
      <c r="L922" s="2">
        <v>12</v>
      </c>
      <c r="M922" s="2" t="s">
        <v>29</v>
      </c>
      <c r="N922" s="13" t="s">
        <v>29</v>
      </c>
      <c r="O922" s="13" t="s">
        <v>744</v>
      </c>
      <c r="P922" s="13">
        <v>0</v>
      </c>
      <c r="Q922" s="13" t="s">
        <v>4076</v>
      </c>
      <c r="R922" s="28"/>
      <c r="S922" s="28"/>
    </row>
    <row r="923" spans="1:19" ht="30" customHeight="1" x14ac:dyDescent="0.25">
      <c r="A923" s="14" t="s">
        <v>2105</v>
      </c>
      <c r="B923" s="14" t="s">
        <v>2159</v>
      </c>
      <c r="C923" s="1">
        <v>2020003050287</v>
      </c>
      <c r="D923" s="14" t="s">
        <v>2160</v>
      </c>
      <c r="E923" t="s">
        <v>2161</v>
      </c>
      <c r="F923" t="s">
        <v>2168</v>
      </c>
      <c r="G923" s="14" t="s">
        <v>2169</v>
      </c>
      <c r="H923" s="13">
        <v>10</v>
      </c>
      <c r="I923" s="13">
        <v>0</v>
      </c>
      <c r="J923" s="29">
        <f t="shared" si="15"/>
        <v>0</v>
      </c>
      <c r="K923" s="2" t="s">
        <v>142</v>
      </c>
      <c r="L923" s="2">
        <v>12</v>
      </c>
      <c r="M923" s="2" t="s">
        <v>29</v>
      </c>
      <c r="N923" s="13" t="s">
        <v>29</v>
      </c>
      <c r="O923" s="13" t="s">
        <v>744</v>
      </c>
      <c r="P923" s="13">
        <v>0</v>
      </c>
      <c r="Q923" s="13" t="s">
        <v>4076</v>
      </c>
      <c r="R923" s="28"/>
      <c r="S923" s="28"/>
    </row>
    <row r="924" spans="1:19" ht="30" customHeight="1" x14ac:dyDescent="0.25">
      <c r="A924" s="14" t="s">
        <v>2105</v>
      </c>
      <c r="B924" s="14" t="s">
        <v>2159</v>
      </c>
      <c r="C924" s="1">
        <v>2020003050287</v>
      </c>
      <c r="D924" s="14" t="s">
        <v>2160</v>
      </c>
      <c r="E924" t="s">
        <v>2161</v>
      </c>
      <c r="F924" t="s">
        <v>2170</v>
      </c>
      <c r="G924" s="14" t="s">
        <v>2171</v>
      </c>
      <c r="H924" s="13">
        <v>10</v>
      </c>
      <c r="I924" s="13">
        <v>0</v>
      </c>
      <c r="J924" s="29">
        <f t="shared" si="15"/>
        <v>0</v>
      </c>
      <c r="K924" s="2" t="s">
        <v>142</v>
      </c>
      <c r="L924" s="2">
        <v>12</v>
      </c>
      <c r="M924" s="2" t="s">
        <v>29</v>
      </c>
      <c r="N924" s="13" t="s">
        <v>29</v>
      </c>
      <c r="O924" s="13" t="s">
        <v>744</v>
      </c>
      <c r="P924" s="13">
        <v>0</v>
      </c>
      <c r="Q924" s="13" t="s">
        <v>4076</v>
      </c>
      <c r="R924" s="28"/>
      <c r="S924" s="28"/>
    </row>
    <row r="925" spans="1:19" ht="30" customHeight="1" x14ac:dyDescent="0.25">
      <c r="A925" s="14" t="s">
        <v>2105</v>
      </c>
      <c r="B925" s="14" t="s">
        <v>2159</v>
      </c>
      <c r="C925" s="1">
        <v>2020003050287</v>
      </c>
      <c r="D925" s="14" t="s">
        <v>2160</v>
      </c>
      <c r="E925" t="s">
        <v>2161</v>
      </c>
      <c r="F925" t="s">
        <v>2172</v>
      </c>
      <c r="G925" s="14" t="s">
        <v>2173</v>
      </c>
      <c r="H925" s="13">
        <v>20</v>
      </c>
      <c r="I925" s="13">
        <v>0</v>
      </c>
      <c r="J925" s="29">
        <f t="shared" si="15"/>
        <v>0</v>
      </c>
      <c r="K925" s="2" t="s">
        <v>142</v>
      </c>
      <c r="L925" s="2">
        <v>12</v>
      </c>
      <c r="M925" s="2" t="s">
        <v>29</v>
      </c>
      <c r="N925" s="13" t="s">
        <v>29</v>
      </c>
      <c r="O925" s="13" t="s">
        <v>744</v>
      </c>
      <c r="P925" s="13">
        <v>0</v>
      </c>
      <c r="Q925" s="13" t="s">
        <v>4076</v>
      </c>
      <c r="R925" s="28"/>
      <c r="S925" s="28"/>
    </row>
    <row r="926" spans="1:19" ht="30" customHeight="1" x14ac:dyDescent="0.25">
      <c r="A926" s="14" t="s">
        <v>2105</v>
      </c>
      <c r="B926" s="14" t="s">
        <v>2159</v>
      </c>
      <c r="C926" s="1">
        <v>2020003050287</v>
      </c>
      <c r="D926" s="14" t="s">
        <v>2160</v>
      </c>
      <c r="E926" t="s">
        <v>2161</v>
      </c>
      <c r="F926" t="s">
        <v>2174</v>
      </c>
      <c r="G926" s="14" t="s">
        <v>830</v>
      </c>
      <c r="H926" s="13">
        <v>1</v>
      </c>
      <c r="I926" s="13">
        <v>0</v>
      </c>
      <c r="J926" s="29">
        <f t="shared" si="15"/>
        <v>0</v>
      </c>
      <c r="K926" s="2" t="s">
        <v>28</v>
      </c>
      <c r="L926" s="2">
        <v>12</v>
      </c>
      <c r="M926" s="2" t="s">
        <v>29</v>
      </c>
      <c r="N926" s="13" t="s">
        <v>29</v>
      </c>
      <c r="O926" s="13" t="s">
        <v>744</v>
      </c>
      <c r="P926" s="13">
        <v>0</v>
      </c>
      <c r="Q926" s="13" t="s">
        <v>4076</v>
      </c>
      <c r="R926" s="28"/>
      <c r="S926" s="28"/>
    </row>
    <row r="927" spans="1:19" ht="30" customHeight="1" x14ac:dyDescent="0.25">
      <c r="A927" s="14" t="s">
        <v>2105</v>
      </c>
      <c r="B927" s="14" t="s">
        <v>2159</v>
      </c>
      <c r="C927" s="1">
        <v>2020003050288</v>
      </c>
      <c r="D927" s="14" t="s">
        <v>2175</v>
      </c>
      <c r="E927" t="s">
        <v>2176</v>
      </c>
      <c r="F927" t="s">
        <v>2177</v>
      </c>
      <c r="G927" s="14" t="s">
        <v>2178</v>
      </c>
      <c r="H927" s="13">
        <v>1</v>
      </c>
      <c r="I927" s="13">
        <v>0</v>
      </c>
      <c r="J927" s="29">
        <f t="shared" si="15"/>
        <v>0.79</v>
      </c>
      <c r="K927" s="2" t="s">
        <v>28</v>
      </c>
      <c r="L927" s="2">
        <v>12</v>
      </c>
      <c r="M927" s="2" t="s">
        <v>29</v>
      </c>
      <c r="N927" s="13" t="s">
        <v>29</v>
      </c>
      <c r="O927" s="13" t="s">
        <v>744</v>
      </c>
      <c r="P927" s="13">
        <v>0.79</v>
      </c>
      <c r="Q927" s="13"/>
      <c r="R927" s="28">
        <v>900000000</v>
      </c>
      <c r="S927" s="28">
        <v>0</v>
      </c>
    </row>
    <row r="928" spans="1:19" ht="30" customHeight="1" x14ac:dyDescent="0.25">
      <c r="A928" s="14" t="s">
        <v>2105</v>
      </c>
      <c r="B928" s="14" t="s">
        <v>2113</v>
      </c>
      <c r="C928" s="1">
        <v>2020003050289</v>
      </c>
      <c r="D928" s="14" t="s">
        <v>2179</v>
      </c>
      <c r="E928" t="s">
        <v>2180</v>
      </c>
      <c r="F928" t="s">
        <v>2181</v>
      </c>
      <c r="G928" s="14" t="s">
        <v>2182</v>
      </c>
      <c r="H928" s="13">
        <v>4966</v>
      </c>
      <c r="I928" s="13">
        <v>0</v>
      </c>
      <c r="J928" s="29">
        <f t="shared" si="15"/>
        <v>1.5039283125251715</v>
      </c>
      <c r="K928" s="2" t="s">
        <v>673</v>
      </c>
      <c r="L928" s="2">
        <v>12</v>
      </c>
      <c r="M928" s="2" t="s">
        <v>29</v>
      </c>
      <c r="N928" s="13" t="s">
        <v>29</v>
      </c>
      <c r="O928" s="13" t="s">
        <v>744</v>
      </c>
      <c r="P928" s="13">
        <v>7468.5080000000016</v>
      </c>
      <c r="Q928" s="13"/>
      <c r="R928" s="28">
        <v>17947387571</v>
      </c>
      <c r="S928" s="28">
        <v>16268857533</v>
      </c>
    </row>
    <row r="929" spans="1:19" ht="30" customHeight="1" x14ac:dyDescent="0.25">
      <c r="A929" s="14" t="s">
        <v>2105</v>
      </c>
      <c r="B929" s="14" t="s">
        <v>2183</v>
      </c>
      <c r="C929" s="1">
        <v>2020003050290</v>
      </c>
      <c r="D929" s="14" t="s">
        <v>2184</v>
      </c>
      <c r="E929" t="s">
        <v>2185</v>
      </c>
      <c r="F929" t="s">
        <v>2186</v>
      </c>
      <c r="G929" s="14" t="s">
        <v>2187</v>
      </c>
      <c r="H929" s="13">
        <v>1</v>
      </c>
      <c r="I929" s="13">
        <v>0</v>
      </c>
      <c r="J929" s="29">
        <f t="shared" si="15"/>
        <v>1</v>
      </c>
      <c r="K929" s="2" t="s">
        <v>28</v>
      </c>
      <c r="L929" s="2">
        <v>12</v>
      </c>
      <c r="M929" s="2" t="s">
        <v>29</v>
      </c>
      <c r="N929" s="13" t="s">
        <v>29</v>
      </c>
      <c r="O929" s="13" t="s">
        <v>744</v>
      </c>
      <c r="P929" s="13">
        <v>1</v>
      </c>
      <c r="Q929" s="13"/>
      <c r="R929" s="28">
        <v>2500000000</v>
      </c>
      <c r="S929" s="28">
        <v>0</v>
      </c>
    </row>
    <row r="930" spans="1:19" ht="30" customHeight="1" x14ac:dyDescent="0.25">
      <c r="A930" s="14" t="s">
        <v>2105</v>
      </c>
      <c r="B930" s="14" t="s">
        <v>2188</v>
      </c>
      <c r="C930" s="1">
        <v>2020003050330</v>
      </c>
      <c r="D930" s="14" t="s">
        <v>2189</v>
      </c>
      <c r="E930" t="s">
        <v>2190</v>
      </c>
      <c r="F930" t="s">
        <v>2191</v>
      </c>
      <c r="G930" s="14" t="s">
        <v>2192</v>
      </c>
      <c r="H930" s="13">
        <v>126</v>
      </c>
      <c r="I930" s="13">
        <v>0</v>
      </c>
      <c r="J930" s="29">
        <f t="shared" si="15"/>
        <v>0</v>
      </c>
      <c r="K930" s="2" t="s">
        <v>673</v>
      </c>
      <c r="L930" s="2">
        <v>12</v>
      </c>
      <c r="M930" s="2" t="s">
        <v>29</v>
      </c>
      <c r="N930" s="13" t="s">
        <v>29</v>
      </c>
      <c r="O930" s="13" t="s">
        <v>744</v>
      </c>
      <c r="P930" s="13">
        <v>0</v>
      </c>
      <c r="Q930" s="13" t="s">
        <v>4077</v>
      </c>
      <c r="R930" s="28">
        <v>1458097693</v>
      </c>
      <c r="S930" s="28">
        <v>868000000</v>
      </c>
    </row>
    <row r="931" spans="1:19" ht="30" customHeight="1" x14ac:dyDescent="0.25">
      <c r="A931" s="14" t="s">
        <v>2105</v>
      </c>
      <c r="B931" s="14" t="s">
        <v>2153</v>
      </c>
      <c r="C931" s="1">
        <v>2021003050013</v>
      </c>
      <c r="D931" s="14" t="s">
        <v>2193</v>
      </c>
      <c r="E931" t="s">
        <v>2194</v>
      </c>
      <c r="F931" t="s">
        <v>2195</v>
      </c>
      <c r="G931" s="14" t="s">
        <v>2196</v>
      </c>
      <c r="H931" s="13">
        <v>1</v>
      </c>
      <c r="I931" s="13">
        <v>0</v>
      </c>
      <c r="J931" s="29">
        <f t="shared" si="15"/>
        <v>0.52</v>
      </c>
      <c r="K931" s="2" t="s">
        <v>28</v>
      </c>
      <c r="L931" s="2">
        <v>12</v>
      </c>
      <c r="M931" s="2" t="s">
        <v>29</v>
      </c>
      <c r="N931" s="13" t="s">
        <v>29</v>
      </c>
      <c r="O931" s="13" t="s">
        <v>744</v>
      </c>
      <c r="P931" s="13">
        <v>0.52</v>
      </c>
      <c r="Q931" s="13"/>
      <c r="R931" s="28">
        <v>1200000000</v>
      </c>
      <c r="S931" s="28">
        <v>0</v>
      </c>
    </row>
    <row r="932" spans="1:19" ht="30" customHeight="1" x14ac:dyDescent="0.25">
      <c r="A932" s="14" t="s">
        <v>2105</v>
      </c>
      <c r="B932" s="14" t="s">
        <v>2153</v>
      </c>
      <c r="C932" s="1">
        <v>2021003050013</v>
      </c>
      <c r="D932" s="14" t="s">
        <v>2193</v>
      </c>
      <c r="E932" t="s">
        <v>2194</v>
      </c>
      <c r="F932" t="s">
        <v>2197</v>
      </c>
      <c r="G932" s="14" t="s">
        <v>2198</v>
      </c>
      <c r="H932" s="13">
        <v>1</v>
      </c>
      <c r="I932" s="13">
        <v>0</v>
      </c>
      <c r="J932" s="29">
        <f t="shared" si="15"/>
        <v>0.8</v>
      </c>
      <c r="K932" s="2" t="s">
        <v>28</v>
      </c>
      <c r="L932" s="2">
        <v>12</v>
      </c>
      <c r="M932" s="2" t="s">
        <v>29</v>
      </c>
      <c r="N932" s="13" t="s">
        <v>29</v>
      </c>
      <c r="O932" s="13" t="s">
        <v>744</v>
      </c>
      <c r="P932" s="13">
        <v>0.8</v>
      </c>
      <c r="Q932" s="13"/>
      <c r="R932" s="28"/>
      <c r="S932" s="28"/>
    </row>
    <row r="933" spans="1:19" ht="30" customHeight="1" x14ac:dyDescent="0.25">
      <c r="A933" s="14" t="s">
        <v>2105</v>
      </c>
      <c r="B933" s="14" t="s">
        <v>2113</v>
      </c>
      <c r="C933" s="1">
        <v>2021003050019</v>
      </c>
      <c r="D933" s="14" t="s">
        <v>2199</v>
      </c>
      <c r="E933" t="s">
        <v>2200</v>
      </c>
      <c r="F933" t="s">
        <v>2201</v>
      </c>
      <c r="G933" s="14" t="s">
        <v>2117</v>
      </c>
      <c r="H933" s="13">
        <v>265</v>
      </c>
      <c r="I933" s="13">
        <v>0</v>
      </c>
      <c r="J933" s="29">
        <f t="shared" si="15"/>
        <v>0.26638490566037737</v>
      </c>
      <c r="K933" s="2" t="s">
        <v>673</v>
      </c>
      <c r="L933" s="2">
        <v>12</v>
      </c>
      <c r="M933" s="2" t="s">
        <v>29</v>
      </c>
      <c r="N933" s="13" t="s">
        <v>29</v>
      </c>
      <c r="O933" s="13" t="s">
        <v>744</v>
      </c>
      <c r="P933" s="13">
        <v>70.591999999999999</v>
      </c>
      <c r="Q933" s="13"/>
      <c r="R933" s="28">
        <v>36606761916</v>
      </c>
      <c r="S933" s="28">
        <v>0</v>
      </c>
    </row>
    <row r="934" spans="1:19" ht="75" customHeight="1" x14ac:dyDescent="0.25">
      <c r="A934" s="14" t="s">
        <v>2105</v>
      </c>
      <c r="B934" s="14" t="s">
        <v>2113</v>
      </c>
      <c r="C934" s="1">
        <v>2021003050019</v>
      </c>
      <c r="D934" s="14" t="s">
        <v>2199</v>
      </c>
      <c r="E934" t="s">
        <v>2200</v>
      </c>
      <c r="F934" t="s">
        <v>2202</v>
      </c>
      <c r="G934" s="14" t="s">
        <v>2121</v>
      </c>
      <c r="H934" s="13">
        <v>1</v>
      </c>
      <c r="I934" s="13">
        <v>0</v>
      </c>
      <c r="J934" s="29">
        <f t="shared" si="15"/>
        <v>0.75</v>
      </c>
      <c r="K934" s="2" t="s">
        <v>28</v>
      </c>
      <c r="L934" s="2">
        <v>12</v>
      </c>
      <c r="M934" s="2" t="s">
        <v>29</v>
      </c>
      <c r="N934" s="13" t="s">
        <v>29</v>
      </c>
      <c r="O934" s="13" t="s">
        <v>744</v>
      </c>
      <c r="P934" s="13">
        <v>0.75</v>
      </c>
      <c r="Q934" s="13"/>
      <c r="R934" s="28"/>
      <c r="S934" s="28"/>
    </row>
    <row r="935" spans="1:19" ht="75" customHeight="1" x14ac:dyDescent="0.25">
      <c r="A935" s="14" t="s">
        <v>2105</v>
      </c>
      <c r="B935" s="14" t="s">
        <v>2113</v>
      </c>
      <c r="C935" s="1">
        <v>2021003050041</v>
      </c>
      <c r="D935" s="14" t="s">
        <v>2203</v>
      </c>
      <c r="E935" t="s">
        <v>2204</v>
      </c>
      <c r="F935" t="s">
        <v>2205</v>
      </c>
      <c r="G935" s="14" t="s">
        <v>2130</v>
      </c>
      <c r="H935" s="13">
        <v>8</v>
      </c>
      <c r="I935" s="13">
        <v>0</v>
      </c>
      <c r="J935" s="29">
        <f t="shared" si="15"/>
        <v>0.5</v>
      </c>
      <c r="K935" s="2" t="s">
        <v>28</v>
      </c>
      <c r="L935" s="2">
        <v>12</v>
      </c>
      <c r="M935" s="2" t="s">
        <v>29</v>
      </c>
      <c r="N935" s="13" t="s">
        <v>29</v>
      </c>
      <c r="O935" s="13" t="s">
        <v>744</v>
      </c>
      <c r="P935" s="13">
        <v>4</v>
      </c>
      <c r="Q935" s="13"/>
      <c r="R935" s="28">
        <v>11735984147</v>
      </c>
      <c r="S935" s="28">
        <v>500000000</v>
      </c>
    </row>
    <row r="936" spans="1:19" ht="75" customHeight="1" x14ac:dyDescent="0.25">
      <c r="A936" s="14" t="s">
        <v>2105</v>
      </c>
      <c r="B936" s="14" t="s">
        <v>2113</v>
      </c>
      <c r="C936" s="1">
        <v>2021003050041</v>
      </c>
      <c r="D936" s="14" t="s">
        <v>2203</v>
      </c>
      <c r="E936" t="s">
        <v>2204</v>
      </c>
      <c r="F936" t="s">
        <v>2206</v>
      </c>
      <c r="G936" s="14" t="s">
        <v>2132</v>
      </c>
      <c r="H936" s="13">
        <v>5</v>
      </c>
      <c r="I936" s="13">
        <v>0</v>
      </c>
      <c r="J936" s="29">
        <f t="shared" si="15"/>
        <v>0.4</v>
      </c>
      <c r="K936" s="2" t="s">
        <v>28</v>
      </c>
      <c r="L936" s="2">
        <v>12</v>
      </c>
      <c r="M936" s="2" t="s">
        <v>29</v>
      </c>
      <c r="N936" s="13" t="s">
        <v>29</v>
      </c>
      <c r="O936" s="13" t="s">
        <v>744</v>
      </c>
      <c r="P936" s="13">
        <v>2</v>
      </c>
      <c r="Q936" s="13"/>
      <c r="R936" s="28"/>
      <c r="S936" s="28"/>
    </row>
    <row r="937" spans="1:19" ht="30" customHeight="1" x14ac:dyDescent="0.25">
      <c r="A937" s="14" t="s">
        <v>2105</v>
      </c>
      <c r="B937" s="14" t="s">
        <v>2188</v>
      </c>
      <c r="C937" s="1">
        <v>2021003050048</v>
      </c>
      <c r="D937" s="14" t="s">
        <v>2207</v>
      </c>
      <c r="E937" t="s">
        <v>2208</v>
      </c>
      <c r="F937" t="s">
        <v>2209</v>
      </c>
      <c r="G937" s="14" t="s">
        <v>2210</v>
      </c>
      <c r="H937" s="13">
        <v>48</v>
      </c>
      <c r="I937" s="13">
        <v>0</v>
      </c>
      <c r="J937" s="29">
        <f t="shared" si="15"/>
        <v>1.3125</v>
      </c>
      <c r="K937" s="2" t="s">
        <v>142</v>
      </c>
      <c r="L937" s="2">
        <v>12</v>
      </c>
      <c r="M937" s="2" t="s">
        <v>29</v>
      </c>
      <c r="N937" s="13" t="s">
        <v>29</v>
      </c>
      <c r="O937" s="13" t="s">
        <v>744</v>
      </c>
      <c r="P937" s="13">
        <v>63</v>
      </c>
      <c r="Q937" s="13"/>
      <c r="R937" s="28">
        <v>173796995457</v>
      </c>
      <c r="S937" s="28">
        <v>128087954819</v>
      </c>
    </row>
    <row r="938" spans="1:19" ht="30" customHeight="1" x14ac:dyDescent="0.25">
      <c r="A938" s="14" t="s">
        <v>2211</v>
      </c>
      <c r="B938" s="14" t="s">
        <v>2212</v>
      </c>
      <c r="C938" s="1">
        <v>2020003050229</v>
      </c>
      <c r="D938" s="14" t="s">
        <v>2213</v>
      </c>
      <c r="E938" t="s">
        <v>2214</v>
      </c>
      <c r="F938" t="s">
        <v>2215</v>
      </c>
      <c r="G938" s="14" t="s">
        <v>2216</v>
      </c>
      <c r="H938" s="13">
        <v>100</v>
      </c>
      <c r="I938" s="13">
        <v>75</v>
      </c>
      <c r="J938" s="29">
        <f t="shared" si="15"/>
        <v>6.5000000000000006E-3</v>
      </c>
      <c r="K938" s="2" t="s">
        <v>142</v>
      </c>
      <c r="L938" s="2">
        <v>12</v>
      </c>
      <c r="M938" s="2" t="s">
        <v>29</v>
      </c>
      <c r="N938" s="13" t="s">
        <v>29</v>
      </c>
      <c r="O938" s="13" t="s">
        <v>744</v>
      </c>
      <c r="P938" s="13">
        <v>0.65</v>
      </c>
      <c r="Q938" s="13" t="s">
        <v>4078</v>
      </c>
      <c r="R938" s="28">
        <v>2877950713</v>
      </c>
      <c r="S938" s="28">
        <v>1251768550</v>
      </c>
    </row>
    <row r="939" spans="1:19" ht="45" customHeight="1" x14ac:dyDescent="0.25">
      <c r="A939" s="14" t="s">
        <v>2211</v>
      </c>
      <c r="B939" s="14" t="s">
        <v>2212</v>
      </c>
      <c r="C939" s="1">
        <v>2020003050229</v>
      </c>
      <c r="D939" s="14" t="s">
        <v>2213</v>
      </c>
      <c r="E939" t="s">
        <v>2214</v>
      </c>
      <c r="F939" t="s">
        <v>2217</v>
      </c>
      <c r="G939" s="14" t="s">
        <v>2218</v>
      </c>
      <c r="H939" s="13">
        <v>1</v>
      </c>
      <c r="I939" s="13">
        <v>1</v>
      </c>
      <c r="J939" s="29">
        <f t="shared" si="15"/>
        <v>1</v>
      </c>
      <c r="K939" s="2" t="s">
        <v>28</v>
      </c>
      <c r="L939" s="2">
        <v>12</v>
      </c>
      <c r="M939" s="2" t="s">
        <v>29</v>
      </c>
      <c r="N939" s="13" t="s">
        <v>29</v>
      </c>
      <c r="O939" s="13" t="s">
        <v>744</v>
      </c>
      <c r="P939" s="13">
        <v>1</v>
      </c>
      <c r="Q939" s="13" t="s">
        <v>4079</v>
      </c>
      <c r="R939" s="28"/>
      <c r="S939" s="28"/>
    </row>
    <row r="940" spans="1:19" ht="45" customHeight="1" x14ac:dyDescent="0.25">
      <c r="A940" s="14" t="s">
        <v>2211</v>
      </c>
      <c r="B940" s="14" t="s">
        <v>2212</v>
      </c>
      <c r="C940" s="1">
        <v>2020003050229</v>
      </c>
      <c r="D940" s="14" t="s">
        <v>2213</v>
      </c>
      <c r="E940" t="s">
        <v>2214</v>
      </c>
      <c r="F940" t="s">
        <v>2219</v>
      </c>
      <c r="G940" s="14" t="s">
        <v>2220</v>
      </c>
      <c r="H940" s="13">
        <v>1</v>
      </c>
      <c r="I940" s="13">
        <v>0</v>
      </c>
      <c r="J940" s="29">
        <f t="shared" si="15"/>
        <v>0</v>
      </c>
      <c r="K940" s="2" t="s">
        <v>28</v>
      </c>
      <c r="L940" s="2">
        <v>12</v>
      </c>
      <c r="M940" s="2" t="s">
        <v>29</v>
      </c>
      <c r="N940" s="13" t="s">
        <v>29</v>
      </c>
      <c r="O940" s="13" t="s">
        <v>744</v>
      </c>
      <c r="P940" s="13">
        <v>0</v>
      </c>
      <c r="Q940" s="13" t="s">
        <v>4080</v>
      </c>
      <c r="R940" s="28"/>
      <c r="S940" s="28"/>
    </row>
    <row r="941" spans="1:19" ht="60" customHeight="1" x14ac:dyDescent="0.25">
      <c r="A941" s="14" t="s">
        <v>2211</v>
      </c>
      <c r="B941" s="14" t="s">
        <v>2212</v>
      </c>
      <c r="C941" s="1">
        <v>2020003050229</v>
      </c>
      <c r="D941" s="14" t="s">
        <v>2213</v>
      </c>
      <c r="E941" t="s">
        <v>2214</v>
      </c>
      <c r="F941" t="s">
        <v>2221</v>
      </c>
      <c r="G941" s="14" t="s">
        <v>2222</v>
      </c>
      <c r="H941" s="13">
        <v>40</v>
      </c>
      <c r="I941" s="13">
        <v>40</v>
      </c>
      <c r="J941" s="29">
        <f t="shared" si="15"/>
        <v>0.5</v>
      </c>
      <c r="K941" s="2" t="s">
        <v>28</v>
      </c>
      <c r="L941" s="2">
        <v>12</v>
      </c>
      <c r="M941" s="2" t="s">
        <v>29</v>
      </c>
      <c r="N941" s="13" t="s">
        <v>29</v>
      </c>
      <c r="O941" s="13" t="s">
        <v>744</v>
      </c>
      <c r="P941" s="13">
        <v>20</v>
      </c>
      <c r="Q941" s="13" t="s">
        <v>4081</v>
      </c>
      <c r="R941" s="28"/>
      <c r="S941" s="28"/>
    </row>
    <row r="942" spans="1:19" ht="60" customHeight="1" x14ac:dyDescent="0.25">
      <c r="A942" s="14" t="s">
        <v>2211</v>
      </c>
      <c r="B942" s="14" t="s">
        <v>2212</v>
      </c>
      <c r="C942" s="1">
        <v>2020003050229</v>
      </c>
      <c r="D942" s="14" t="s">
        <v>2213</v>
      </c>
      <c r="E942" t="s">
        <v>2214</v>
      </c>
      <c r="F942" t="s">
        <v>2223</v>
      </c>
      <c r="G942" s="14" t="s">
        <v>31</v>
      </c>
      <c r="H942" s="13">
        <v>4</v>
      </c>
      <c r="I942" s="13">
        <v>4</v>
      </c>
      <c r="J942" s="29">
        <f t="shared" si="15"/>
        <v>0.5</v>
      </c>
      <c r="K942" s="2" t="s">
        <v>46</v>
      </c>
      <c r="L942" s="2">
        <v>12</v>
      </c>
      <c r="M942" s="2" t="s">
        <v>29</v>
      </c>
      <c r="N942" s="13" t="s">
        <v>29</v>
      </c>
      <c r="O942" s="13" t="s">
        <v>744</v>
      </c>
      <c r="P942" s="13">
        <v>2</v>
      </c>
      <c r="Q942" s="13" t="s">
        <v>4082</v>
      </c>
      <c r="R942" s="28"/>
      <c r="S942" s="28"/>
    </row>
    <row r="943" spans="1:19" ht="45" customHeight="1" x14ac:dyDescent="0.25">
      <c r="A943" s="14" t="s">
        <v>2211</v>
      </c>
      <c r="B943" s="14" t="s">
        <v>2212</v>
      </c>
      <c r="C943" s="1">
        <v>2020003050229</v>
      </c>
      <c r="D943" s="14" t="s">
        <v>2213</v>
      </c>
      <c r="E943" t="s">
        <v>2214</v>
      </c>
      <c r="F943" t="s">
        <v>2224</v>
      </c>
      <c r="G943" s="14" t="s">
        <v>2225</v>
      </c>
      <c r="H943" s="13">
        <v>40</v>
      </c>
      <c r="I943" s="13">
        <v>35</v>
      </c>
      <c r="J943" s="29">
        <f t="shared" si="15"/>
        <v>0.2</v>
      </c>
      <c r="K943" s="2" t="s">
        <v>28</v>
      </c>
      <c r="L943" s="2">
        <v>12</v>
      </c>
      <c r="M943" s="2" t="s">
        <v>29</v>
      </c>
      <c r="N943" s="13" t="s">
        <v>29</v>
      </c>
      <c r="O943" s="13" t="s">
        <v>744</v>
      </c>
      <c r="P943" s="13">
        <v>8</v>
      </c>
      <c r="Q943" s="13" t="s">
        <v>4083</v>
      </c>
      <c r="R943" s="28"/>
      <c r="S943" s="28"/>
    </row>
    <row r="944" spans="1:19" ht="60" customHeight="1" x14ac:dyDescent="0.25">
      <c r="A944" s="14" t="s">
        <v>2211</v>
      </c>
      <c r="B944" s="14" t="s">
        <v>2212</v>
      </c>
      <c r="C944" s="1">
        <v>2020003050229</v>
      </c>
      <c r="D944" s="14" t="s">
        <v>2213</v>
      </c>
      <c r="E944" t="s">
        <v>2214</v>
      </c>
      <c r="F944" t="s">
        <v>2226</v>
      </c>
      <c r="G944" s="14" t="s">
        <v>2227</v>
      </c>
      <c r="H944" s="13">
        <v>100</v>
      </c>
      <c r="I944" s="13">
        <v>75</v>
      </c>
      <c r="J944" s="29">
        <f t="shared" si="15"/>
        <v>6.5000000000000006E-3</v>
      </c>
      <c r="K944" s="2" t="s">
        <v>142</v>
      </c>
      <c r="L944" s="2">
        <v>12</v>
      </c>
      <c r="M944" s="2" t="s">
        <v>29</v>
      </c>
      <c r="N944" s="13" t="s">
        <v>29</v>
      </c>
      <c r="O944" s="13" t="s">
        <v>744</v>
      </c>
      <c r="P944" s="13">
        <v>0.65</v>
      </c>
      <c r="Q944" s="13" t="s">
        <v>4084</v>
      </c>
      <c r="R944" s="28"/>
      <c r="S944" s="28"/>
    </row>
    <row r="945" spans="1:19" ht="45" customHeight="1" x14ac:dyDescent="0.25">
      <c r="A945" s="14" t="s">
        <v>2211</v>
      </c>
      <c r="B945" s="14" t="s">
        <v>2212</v>
      </c>
      <c r="C945" s="1">
        <v>2020003050229</v>
      </c>
      <c r="D945" s="14" t="s">
        <v>2213</v>
      </c>
      <c r="E945" t="s">
        <v>2214</v>
      </c>
      <c r="F945" t="s">
        <v>2228</v>
      </c>
      <c r="G945" s="14" t="s">
        <v>2229</v>
      </c>
      <c r="H945" s="13">
        <v>100</v>
      </c>
      <c r="I945" s="13">
        <v>75</v>
      </c>
      <c r="J945" s="29">
        <f t="shared" si="15"/>
        <v>6.5000000000000006E-3</v>
      </c>
      <c r="K945" s="2" t="s">
        <v>142</v>
      </c>
      <c r="L945" s="2">
        <v>12</v>
      </c>
      <c r="M945" s="2" t="s">
        <v>29</v>
      </c>
      <c r="N945" s="13" t="s">
        <v>29</v>
      </c>
      <c r="O945" s="13" t="s">
        <v>744</v>
      </c>
      <c r="P945" s="13">
        <v>0.65</v>
      </c>
      <c r="Q945" s="13" t="s">
        <v>4085</v>
      </c>
      <c r="R945" s="28"/>
      <c r="S945" s="28"/>
    </row>
    <row r="946" spans="1:19" ht="45" customHeight="1" x14ac:dyDescent="0.25">
      <c r="A946" s="14" t="s">
        <v>2211</v>
      </c>
      <c r="B946" s="14" t="s">
        <v>2212</v>
      </c>
      <c r="C946" s="1">
        <v>2020003050229</v>
      </c>
      <c r="D946" s="14" t="s">
        <v>2213</v>
      </c>
      <c r="E946" t="s">
        <v>2214</v>
      </c>
      <c r="F946" t="s">
        <v>2230</v>
      </c>
      <c r="G946" s="14" t="s">
        <v>2231</v>
      </c>
      <c r="H946" s="13">
        <v>100</v>
      </c>
      <c r="I946" s="13">
        <v>75</v>
      </c>
      <c r="J946" s="29">
        <f t="shared" si="15"/>
        <v>6.5000000000000006E-3</v>
      </c>
      <c r="K946" s="2" t="s">
        <v>142</v>
      </c>
      <c r="L946" s="2">
        <v>12</v>
      </c>
      <c r="M946" s="2" t="s">
        <v>29</v>
      </c>
      <c r="N946" s="13" t="s">
        <v>29</v>
      </c>
      <c r="O946" s="13" t="s">
        <v>744</v>
      </c>
      <c r="P946" s="13">
        <v>0.65</v>
      </c>
      <c r="Q946" s="13" t="s">
        <v>4086</v>
      </c>
      <c r="R946" s="28"/>
      <c r="S946" s="28"/>
    </row>
    <row r="947" spans="1:19" ht="45" customHeight="1" x14ac:dyDescent="0.25">
      <c r="A947" s="14" t="s">
        <v>2211</v>
      </c>
      <c r="B947" s="14" t="s">
        <v>2212</v>
      </c>
      <c r="C947" s="1">
        <v>2020003050229</v>
      </c>
      <c r="D947" s="14" t="s">
        <v>2213</v>
      </c>
      <c r="E947" t="s">
        <v>2214</v>
      </c>
      <c r="F947" t="s">
        <v>2232</v>
      </c>
      <c r="G947" s="14" t="s">
        <v>2233</v>
      </c>
      <c r="H947" s="13">
        <v>100</v>
      </c>
      <c r="I947" s="13">
        <v>75</v>
      </c>
      <c r="J947" s="29">
        <f t="shared" si="15"/>
        <v>6.5000000000000006E-3</v>
      </c>
      <c r="K947" s="2" t="s">
        <v>142</v>
      </c>
      <c r="L947" s="2">
        <v>12</v>
      </c>
      <c r="M947" s="2" t="s">
        <v>29</v>
      </c>
      <c r="N947" s="13" t="s">
        <v>29</v>
      </c>
      <c r="O947" s="13" t="s">
        <v>744</v>
      </c>
      <c r="P947" s="13">
        <v>0.65</v>
      </c>
      <c r="Q947" s="13" t="s">
        <v>4087</v>
      </c>
      <c r="R947" s="28"/>
      <c r="S947" s="28"/>
    </row>
    <row r="948" spans="1:19" ht="45" customHeight="1" x14ac:dyDescent="0.25">
      <c r="A948" s="14" t="s">
        <v>2211</v>
      </c>
      <c r="B948" s="14" t="s">
        <v>2212</v>
      </c>
      <c r="C948" s="1">
        <v>2020003050229</v>
      </c>
      <c r="D948" s="14" t="s">
        <v>2213</v>
      </c>
      <c r="E948" t="s">
        <v>2214</v>
      </c>
      <c r="F948" t="s">
        <v>2234</v>
      </c>
      <c r="G948" s="14" t="s">
        <v>694</v>
      </c>
      <c r="H948" s="13">
        <v>100</v>
      </c>
      <c r="I948" s="13">
        <v>75</v>
      </c>
      <c r="J948" s="29">
        <f t="shared" si="15"/>
        <v>6.5000000000000006E-3</v>
      </c>
      <c r="K948" s="2" t="s">
        <v>142</v>
      </c>
      <c r="L948" s="2">
        <v>12</v>
      </c>
      <c r="M948" s="2" t="s">
        <v>29</v>
      </c>
      <c r="N948" s="13" t="s">
        <v>29</v>
      </c>
      <c r="O948" s="13" t="s">
        <v>744</v>
      </c>
      <c r="P948" s="13">
        <v>0.65</v>
      </c>
      <c r="Q948" s="13" t="s">
        <v>4088</v>
      </c>
      <c r="R948" s="28"/>
      <c r="S948" s="28"/>
    </row>
    <row r="949" spans="1:19" ht="45" customHeight="1" x14ac:dyDescent="0.25">
      <c r="A949" s="14" t="s">
        <v>2211</v>
      </c>
      <c r="B949" s="14" t="s">
        <v>2212</v>
      </c>
      <c r="C949" s="1">
        <v>2020003050229</v>
      </c>
      <c r="D949" s="14" t="s">
        <v>2213</v>
      </c>
      <c r="E949" t="s">
        <v>2214</v>
      </c>
      <c r="F949" t="s">
        <v>2235</v>
      </c>
      <c r="G949" s="14" t="s">
        <v>2236</v>
      </c>
      <c r="H949" s="13">
        <v>1</v>
      </c>
      <c r="I949" s="13">
        <v>0</v>
      </c>
      <c r="J949" s="29">
        <f t="shared" si="15"/>
        <v>0</v>
      </c>
      <c r="K949" s="2" t="s">
        <v>28</v>
      </c>
      <c r="L949" s="2">
        <v>12</v>
      </c>
      <c r="M949" s="2" t="s">
        <v>29</v>
      </c>
      <c r="N949" s="13" t="s">
        <v>29</v>
      </c>
      <c r="O949" s="13" t="s">
        <v>744</v>
      </c>
      <c r="P949" s="13">
        <v>0</v>
      </c>
      <c r="Q949" s="13" t="s">
        <v>4089</v>
      </c>
      <c r="R949" s="28"/>
      <c r="S949" s="28"/>
    </row>
    <row r="950" spans="1:19" ht="45" customHeight="1" x14ac:dyDescent="0.25">
      <c r="A950" s="14" t="s">
        <v>2211</v>
      </c>
      <c r="B950" s="14" t="s">
        <v>2212</v>
      </c>
      <c r="C950" s="1">
        <v>2020003050229</v>
      </c>
      <c r="D950" s="14" t="s">
        <v>2213</v>
      </c>
      <c r="E950" t="s">
        <v>2214</v>
      </c>
      <c r="F950" t="s">
        <v>2237</v>
      </c>
      <c r="G950" s="14" t="s">
        <v>2238</v>
      </c>
      <c r="H950" s="13">
        <v>2</v>
      </c>
      <c r="I950" s="13">
        <v>0</v>
      </c>
      <c r="J950" s="29">
        <f t="shared" si="15"/>
        <v>0</v>
      </c>
      <c r="K950" s="2" t="s">
        <v>28</v>
      </c>
      <c r="L950" s="2">
        <v>12</v>
      </c>
      <c r="M950" s="2" t="s">
        <v>29</v>
      </c>
      <c r="N950" s="13" t="s">
        <v>29</v>
      </c>
      <c r="O950" s="13" t="s">
        <v>744</v>
      </c>
      <c r="P950" s="13">
        <v>0</v>
      </c>
      <c r="Q950" s="13" t="s">
        <v>4090</v>
      </c>
      <c r="R950" s="28"/>
      <c r="S950" s="28"/>
    </row>
    <row r="951" spans="1:19" ht="45" customHeight="1" x14ac:dyDescent="0.25">
      <c r="A951" s="14" t="s">
        <v>2211</v>
      </c>
      <c r="B951" s="14" t="s">
        <v>2212</v>
      </c>
      <c r="C951" s="1">
        <v>2020003050229</v>
      </c>
      <c r="D951" s="14" t="s">
        <v>2213</v>
      </c>
      <c r="E951" t="s">
        <v>2214</v>
      </c>
      <c r="F951" t="s">
        <v>2239</v>
      </c>
      <c r="G951" s="14" t="s">
        <v>2240</v>
      </c>
      <c r="H951" s="13">
        <v>100</v>
      </c>
      <c r="I951" s="13">
        <v>75</v>
      </c>
      <c r="J951" s="29">
        <f t="shared" si="15"/>
        <v>6.5000000000000006E-3</v>
      </c>
      <c r="K951" s="2" t="s">
        <v>142</v>
      </c>
      <c r="L951" s="2">
        <v>12</v>
      </c>
      <c r="M951" s="2" t="s">
        <v>29</v>
      </c>
      <c r="N951" s="13" t="s">
        <v>29</v>
      </c>
      <c r="O951" s="13" t="s">
        <v>744</v>
      </c>
      <c r="P951" s="13">
        <v>0.65</v>
      </c>
      <c r="Q951" s="13" t="s">
        <v>4091</v>
      </c>
      <c r="R951" s="28"/>
      <c r="S951" s="28"/>
    </row>
    <row r="952" spans="1:19" ht="45" customHeight="1" x14ac:dyDescent="0.25">
      <c r="A952" s="14" t="s">
        <v>2211</v>
      </c>
      <c r="B952" s="14" t="s">
        <v>2212</v>
      </c>
      <c r="C952" s="1">
        <v>2020003050229</v>
      </c>
      <c r="D952" s="14" t="s">
        <v>2213</v>
      </c>
      <c r="E952" t="s">
        <v>2214</v>
      </c>
      <c r="F952" t="s">
        <v>2241</v>
      </c>
      <c r="G952" s="14" t="s">
        <v>2242</v>
      </c>
      <c r="H952" s="13">
        <v>25</v>
      </c>
      <c r="I952" s="13">
        <v>20</v>
      </c>
      <c r="J952" s="29">
        <f t="shared" si="15"/>
        <v>8.0000000000000002E-3</v>
      </c>
      <c r="K952" s="2" t="s">
        <v>142</v>
      </c>
      <c r="L952" s="2">
        <v>12</v>
      </c>
      <c r="M952" s="2" t="s">
        <v>29</v>
      </c>
      <c r="N952" s="13" t="s">
        <v>29</v>
      </c>
      <c r="O952" s="13" t="s">
        <v>744</v>
      </c>
      <c r="P952" s="13">
        <v>0.2</v>
      </c>
      <c r="Q952" s="13" t="s">
        <v>4092</v>
      </c>
      <c r="R952" s="28"/>
      <c r="S952" s="28"/>
    </row>
    <row r="953" spans="1:19" ht="60" customHeight="1" x14ac:dyDescent="0.25">
      <c r="A953" s="14" t="s">
        <v>2211</v>
      </c>
      <c r="B953" s="14" t="s">
        <v>2212</v>
      </c>
      <c r="C953" s="1">
        <v>2020003050229</v>
      </c>
      <c r="D953" s="14" t="s">
        <v>2213</v>
      </c>
      <c r="E953" t="s">
        <v>2214</v>
      </c>
      <c r="F953" t="s">
        <v>2243</v>
      </c>
      <c r="G953" s="14" t="s">
        <v>2244</v>
      </c>
      <c r="H953" s="13">
        <v>30</v>
      </c>
      <c r="I953" s="13">
        <v>25</v>
      </c>
      <c r="J953" s="29">
        <f t="shared" si="15"/>
        <v>8.3333333333333332E-3</v>
      </c>
      <c r="K953" s="2" t="s">
        <v>142</v>
      </c>
      <c r="L953" s="2">
        <v>12</v>
      </c>
      <c r="M953" s="2" t="s">
        <v>29</v>
      </c>
      <c r="N953" s="13" t="s">
        <v>29</v>
      </c>
      <c r="O953" s="13" t="s">
        <v>744</v>
      </c>
      <c r="P953" s="13">
        <v>0.25</v>
      </c>
      <c r="Q953" s="13" t="s">
        <v>4093</v>
      </c>
      <c r="R953" s="28"/>
      <c r="S953" s="28"/>
    </row>
    <row r="954" spans="1:19" ht="30" customHeight="1" x14ac:dyDescent="0.25">
      <c r="A954" s="14" t="s">
        <v>2211</v>
      </c>
      <c r="B954" s="14" t="s">
        <v>2212</v>
      </c>
      <c r="C954" s="1">
        <v>2020003050229</v>
      </c>
      <c r="D954" s="14" t="s">
        <v>2213</v>
      </c>
      <c r="E954" t="s">
        <v>2214</v>
      </c>
      <c r="F954" t="s">
        <v>2245</v>
      </c>
      <c r="G954" s="14" t="s">
        <v>2246</v>
      </c>
      <c r="H954" s="13">
        <v>100</v>
      </c>
      <c r="I954" s="13">
        <v>75</v>
      </c>
      <c r="J954" s="29">
        <f t="shared" si="15"/>
        <v>6.5000000000000006E-3</v>
      </c>
      <c r="K954" s="2" t="s">
        <v>142</v>
      </c>
      <c r="L954" s="2">
        <v>12</v>
      </c>
      <c r="M954" s="2" t="s">
        <v>29</v>
      </c>
      <c r="N954" s="13" t="s">
        <v>29</v>
      </c>
      <c r="O954" s="13" t="s">
        <v>744</v>
      </c>
      <c r="P954" s="13">
        <v>0.65</v>
      </c>
      <c r="Q954" s="13" t="s">
        <v>4094</v>
      </c>
      <c r="R954" s="28"/>
      <c r="S954" s="28"/>
    </row>
    <row r="955" spans="1:19" ht="45" customHeight="1" x14ac:dyDescent="0.25">
      <c r="A955" s="14" t="s">
        <v>2211</v>
      </c>
      <c r="B955" s="14" t="s">
        <v>2247</v>
      </c>
      <c r="C955" s="1">
        <v>2020003050230</v>
      </c>
      <c r="D955" s="14" t="s">
        <v>2248</v>
      </c>
      <c r="E955" t="s">
        <v>2249</v>
      </c>
      <c r="F955" t="s">
        <v>2250</v>
      </c>
      <c r="G955" s="14" t="s">
        <v>2251</v>
      </c>
      <c r="H955" s="13">
        <v>40</v>
      </c>
      <c r="I955" s="13">
        <v>23</v>
      </c>
      <c r="J955" s="29">
        <f t="shared" si="15"/>
        <v>0</v>
      </c>
      <c r="K955" s="2" t="s">
        <v>28</v>
      </c>
      <c r="L955" s="2">
        <v>12</v>
      </c>
      <c r="M955" s="2" t="s">
        <v>29</v>
      </c>
      <c r="N955" s="13" t="s">
        <v>29</v>
      </c>
      <c r="O955" s="13" t="s">
        <v>744</v>
      </c>
      <c r="P955" s="13">
        <v>0</v>
      </c>
      <c r="Q955" s="13" t="s">
        <v>4095</v>
      </c>
      <c r="R955" s="28">
        <v>2498055011</v>
      </c>
      <c r="S955" s="28">
        <v>958539724</v>
      </c>
    </row>
    <row r="956" spans="1:19" ht="45" customHeight="1" x14ac:dyDescent="0.25">
      <c r="A956" s="14" t="s">
        <v>2211</v>
      </c>
      <c r="B956" s="14" t="s">
        <v>2247</v>
      </c>
      <c r="C956" s="1">
        <v>2020003050230</v>
      </c>
      <c r="D956" s="14" t="s">
        <v>2248</v>
      </c>
      <c r="E956" t="s">
        <v>2249</v>
      </c>
      <c r="F956" t="s">
        <v>2252</v>
      </c>
      <c r="G956" s="14" t="s">
        <v>2253</v>
      </c>
      <c r="H956" s="13">
        <v>25</v>
      </c>
      <c r="I956" s="13">
        <v>0</v>
      </c>
      <c r="J956" s="29">
        <f t="shared" si="15"/>
        <v>0</v>
      </c>
      <c r="K956" s="2" t="s">
        <v>28</v>
      </c>
      <c r="L956" s="2">
        <v>12</v>
      </c>
      <c r="M956" s="2" t="s">
        <v>29</v>
      </c>
      <c r="N956" s="13" t="s">
        <v>29</v>
      </c>
      <c r="O956" s="13" t="s">
        <v>744</v>
      </c>
      <c r="P956" s="13">
        <v>0</v>
      </c>
      <c r="Q956" s="13" t="s">
        <v>4096</v>
      </c>
      <c r="R956" s="28"/>
      <c r="S956" s="28"/>
    </row>
    <row r="957" spans="1:19" ht="15" customHeight="1" x14ac:dyDescent="0.25">
      <c r="A957" s="14" t="s">
        <v>2211</v>
      </c>
      <c r="B957" s="14" t="s">
        <v>2247</v>
      </c>
      <c r="C957" s="1">
        <v>2020003050230</v>
      </c>
      <c r="D957" s="14" t="s">
        <v>2248</v>
      </c>
      <c r="E957" t="s">
        <v>2249</v>
      </c>
      <c r="F957" t="s">
        <v>2254</v>
      </c>
      <c r="G957" s="14" t="s">
        <v>2255</v>
      </c>
      <c r="H957" s="13">
        <v>450</v>
      </c>
      <c r="I957" s="13">
        <v>400</v>
      </c>
      <c r="J957" s="29">
        <f t="shared" si="15"/>
        <v>4.4444444444444446E-2</v>
      </c>
      <c r="K957" s="2" t="s">
        <v>46</v>
      </c>
      <c r="L957" s="2">
        <v>12</v>
      </c>
      <c r="M957" s="2" t="s">
        <v>29</v>
      </c>
      <c r="N957" s="13" t="s">
        <v>29</v>
      </c>
      <c r="O957" s="13" t="s">
        <v>744</v>
      </c>
      <c r="P957" s="13">
        <v>20</v>
      </c>
      <c r="Q957" s="13" t="s">
        <v>4097</v>
      </c>
      <c r="R957" s="28"/>
      <c r="S957" s="28"/>
    </row>
    <row r="958" spans="1:19" ht="15" customHeight="1" x14ac:dyDescent="0.25">
      <c r="A958" s="14" t="s">
        <v>2211</v>
      </c>
      <c r="B958" s="14" t="s">
        <v>2247</v>
      </c>
      <c r="C958" s="1">
        <v>2020003050230</v>
      </c>
      <c r="D958" s="14" t="s">
        <v>2248</v>
      </c>
      <c r="E958" t="s">
        <v>2249</v>
      </c>
      <c r="F958" t="s">
        <v>2256</v>
      </c>
      <c r="G958" s="14" t="s">
        <v>2257</v>
      </c>
      <c r="H958" s="13">
        <v>100</v>
      </c>
      <c r="I958" s="13">
        <v>0</v>
      </c>
      <c r="J958" s="29">
        <f t="shared" si="15"/>
        <v>0</v>
      </c>
      <c r="K958" s="2" t="s">
        <v>46</v>
      </c>
      <c r="L958" s="2">
        <v>12</v>
      </c>
      <c r="M958" s="2" t="s">
        <v>29</v>
      </c>
      <c r="N958" s="13" t="s">
        <v>29</v>
      </c>
      <c r="O958" s="13" t="s">
        <v>744</v>
      </c>
      <c r="P958" s="13">
        <v>0</v>
      </c>
      <c r="Q958" s="13" t="s">
        <v>4098</v>
      </c>
      <c r="R958" s="28"/>
      <c r="S958" s="28"/>
    </row>
    <row r="959" spans="1:19" ht="15" customHeight="1" x14ac:dyDescent="0.25">
      <c r="A959" s="14" t="s">
        <v>2211</v>
      </c>
      <c r="B959" s="14" t="s">
        <v>2247</v>
      </c>
      <c r="C959" s="1">
        <v>2020003050230</v>
      </c>
      <c r="D959" s="14" t="s">
        <v>2248</v>
      </c>
      <c r="E959" t="s">
        <v>2249</v>
      </c>
      <c r="F959" t="s">
        <v>2258</v>
      </c>
      <c r="G959" s="14" t="s">
        <v>2259</v>
      </c>
      <c r="H959" s="13">
        <v>60</v>
      </c>
      <c r="I959" s="13">
        <v>0</v>
      </c>
      <c r="J959" s="29">
        <f t="shared" si="15"/>
        <v>0</v>
      </c>
      <c r="K959" s="2" t="s">
        <v>28</v>
      </c>
      <c r="L959" s="2">
        <v>12</v>
      </c>
      <c r="M959" s="2" t="s">
        <v>29</v>
      </c>
      <c r="N959" s="13" t="s">
        <v>29</v>
      </c>
      <c r="O959" s="13" t="s">
        <v>744</v>
      </c>
      <c r="P959" s="13">
        <v>0</v>
      </c>
      <c r="Q959" s="13" t="s">
        <v>4098</v>
      </c>
      <c r="R959" s="28"/>
      <c r="S959" s="28"/>
    </row>
    <row r="960" spans="1:19" ht="15" customHeight="1" x14ac:dyDescent="0.25">
      <c r="A960" s="14" t="s">
        <v>2211</v>
      </c>
      <c r="B960" s="14" t="s">
        <v>2247</v>
      </c>
      <c r="C960" s="1">
        <v>2020003050230</v>
      </c>
      <c r="D960" s="14" t="s">
        <v>2248</v>
      </c>
      <c r="E960" t="s">
        <v>2249</v>
      </c>
      <c r="F960" t="s">
        <v>2260</v>
      </c>
      <c r="G960" s="14" t="s">
        <v>2261</v>
      </c>
      <c r="H960" s="13">
        <v>1000</v>
      </c>
      <c r="I960" s="13">
        <v>0</v>
      </c>
      <c r="J960" s="29">
        <f t="shared" si="15"/>
        <v>0</v>
      </c>
      <c r="K960" s="2" t="s">
        <v>28</v>
      </c>
      <c r="L960" s="2">
        <v>12</v>
      </c>
      <c r="M960" s="2" t="s">
        <v>29</v>
      </c>
      <c r="N960" s="13" t="s">
        <v>29</v>
      </c>
      <c r="O960" s="13" t="s">
        <v>744</v>
      </c>
      <c r="P960" s="13">
        <v>0</v>
      </c>
      <c r="Q960" s="13" t="s">
        <v>4098</v>
      </c>
      <c r="R960" s="28"/>
      <c r="S960" s="28"/>
    </row>
    <row r="961" spans="1:19" ht="15" customHeight="1" x14ac:dyDescent="0.25">
      <c r="A961" s="14" t="s">
        <v>2211</v>
      </c>
      <c r="B961" s="14" t="s">
        <v>2262</v>
      </c>
      <c r="C961" s="1">
        <v>2020003050233</v>
      </c>
      <c r="D961" s="14" t="s">
        <v>2263</v>
      </c>
      <c r="E961" t="s">
        <v>2264</v>
      </c>
      <c r="F961" t="s">
        <v>2265</v>
      </c>
      <c r="G961" s="14" t="s">
        <v>2266</v>
      </c>
      <c r="H961" s="13">
        <v>25</v>
      </c>
      <c r="I961" s="13">
        <v>10</v>
      </c>
      <c r="J961" s="29">
        <f t="shared" si="15"/>
        <v>4.0000000000000001E-3</v>
      </c>
      <c r="K961" s="2" t="s">
        <v>142</v>
      </c>
      <c r="L961" s="2">
        <v>12</v>
      </c>
      <c r="M961" s="2" t="s">
        <v>29</v>
      </c>
      <c r="N961" s="13" t="s">
        <v>29</v>
      </c>
      <c r="O961" s="13" t="s">
        <v>744</v>
      </c>
      <c r="P961" s="13">
        <v>0.1</v>
      </c>
      <c r="Q961" s="13" t="s">
        <v>4099</v>
      </c>
      <c r="R961" s="28">
        <v>2173110127</v>
      </c>
      <c r="S961" s="28">
        <v>1356007149</v>
      </c>
    </row>
    <row r="962" spans="1:19" ht="45" customHeight="1" x14ac:dyDescent="0.25">
      <c r="A962" s="14" t="s">
        <v>2211</v>
      </c>
      <c r="B962" s="14" t="s">
        <v>2262</v>
      </c>
      <c r="C962" s="1">
        <v>2020003050233</v>
      </c>
      <c r="D962" s="14" t="s">
        <v>2263</v>
      </c>
      <c r="E962" t="s">
        <v>2264</v>
      </c>
      <c r="F962" t="s">
        <v>2267</v>
      </c>
      <c r="G962" s="14" t="s">
        <v>31</v>
      </c>
      <c r="H962" s="13">
        <v>4</v>
      </c>
      <c r="I962" s="13">
        <v>4</v>
      </c>
      <c r="J962" s="29">
        <f t="shared" si="15"/>
        <v>0.5</v>
      </c>
      <c r="K962" s="2" t="s">
        <v>46</v>
      </c>
      <c r="L962" s="2">
        <v>12</v>
      </c>
      <c r="M962" s="2" t="s">
        <v>29</v>
      </c>
      <c r="N962" s="13" t="s">
        <v>29</v>
      </c>
      <c r="O962" s="13" t="s">
        <v>744</v>
      </c>
      <c r="P962" s="13">
        <v>2</v>
      </c>
      <c r="Q962" s="13" t="s">
        <v>4100</v>
      </c>
      <c r="R962" s="28"/>
      <c r="S962" s="28"/>
    </row>
    <row r="963" spans="1:19" ht="45" customHeight="1" x14ac:dyDescent="0.25">
      <c r="A963" s="14" t="s">
        <v>2211</v>
      </c>
      <c r="B963" s="14" t="s">
        <v>2262</v>
      </c>
      <c r="C963" s="1">
        <v>2020003050233</v>
      </c>
      <c r="D963" s="14" t="s">
        <v>2263</v>
      </c>
      <c r="E963" t="s">
        <v>2264</v>
      </c>
      <c r="F963" t="s">
        <v>2268</v>
      </c>
      <c r="G963" s="14" t="s">
        <v>2269</v>
      </c>
      <c r="H963" s="13">
        <v>100</v>
      </c>
      <c r="I963" s="13">
        <v>75</v>
      </c>
      <c r="J963" s="29">
        <f t="shared" si="15"/>
        <v>7.4999999999999997E-3</v>
      </c>
      <c r="K963" s="2" t="s">
        <v>142</v>
      </c>
      <c r="L963" s="2">
        <v>12</v>
      </c>
      <c r="M963" s="2" t="s">
        <v>29</v>
      </c>
      <c r="N963" s="13" t="s">
        <v>29</v>
      </c>
      <c r="O963" s="13" t="s">
        <v>744</v>
      </c>
      <c r="P963" s="13">
        <v>0.75</v>
      </c>
      <c r="Q963" s="13" t="s">
        <v>4101</v>
      </c>
      <c r="R963" s="28"/>
      <c r="S963" s="28"/>
    </row>
    <row r="964" spans="1:19" ht="45" customHeight="1" x14ac:dyDescent="0.25">
      <c r="A964" s="14" t="s">
        <v>2211</v>
      </c>
      <c r="B964" s="14" t="s">
        <v>2262</v>
      </c>
      <c r="C964" s="1">
        <v>2020003050233</v>
      </c>
      <c r="D964" s="14" t="s">
        <v>2263</v>
      </c>
      <c r="E964" t="s">
        <v>2264</v>
      </c>
      <c r="F964" t="s">
        <v>2270</v>
      </c>
      <c r="G964" s="14" t="s">
        <v>2271</v>
      </c>
      <c r="H964" s="13">
        <v>100</v>
      </c>
      <c r="I964" s="13">
        <v>75</v>
      </c>
      <c r="J964" s="29">
        <f t="shared" si="15"/>
        <v>7.4999999999999997E-3</v>
      </c>
      <c r="K964" s="2" t="s">
        <v>142</v>
      </c>
      <c r="L964" s="2">
        <v>12</v>
      </c>
      <c r="M964" s="2" t="s">
        <v>29</v>
      </c>
      <c r="N964" s="13" t="s">
        <v>29</v>
      </c>
      <c r="O964" s="13" t="s">
        <v>744</v>
      </c>
      <c r="P964" s="13">
        <v>0.75</v>
      </c>
      <c r="Q964" s="13" t="s">
        <v>4102</v>
      </c>
      <c r="R964" s="28"/>
      <c r="S964" s="28"/>
    </row>
    <row r="965" spans="1:19" ht="45" customHeight="1" x14ac:dyDescent="0.25">
      <c r="A965" s="14" t="s">
        <v>2211</v>
      </c>
      <c r="B965" s="14" t="s">
        <v>2262</v>
      </c>
      <c r="C965" s="1">
        <v>2020003050233</v>
      </c>
      <c r="D965" s="14" t="s">
        <v>2263</v>
      </c>
      <c r="E965" t="s">
        <v>2264</v>
      </c>
      <c r="F965" t="s">
        <v>2272</v>
      </c>
      <c r="G965" s="14" t="s">
        <v>2273</v>
      </c>
      <c r="H965" s="13">
        <v>30</v>
      </c>
      <c r="I965" s="13">
        <v>33</v>
      </c>
      <c r="J965" s="29">
        <f t="shared" si="15"/>
        <v>6.6666666666666666E-2</v>
      </c>
      <c r="K965" s="2" t="s">
        <v>1231</v>
      </c>
      <c r="L965" s="2">
        <v>12</v>
      </c>
      <c r="M965" s="2" t="s">
        <v>29</v>
      </c>
      <c r="N965" s="13" t="s">
        <v>29</v>
      </c>
      <c r="O965" s="13" t="s">
        <v>744</v>
      </c>
      <c r="P965" s="13">
        <v>2</v>
      </c>
      <c r="Q965" s="13" t="s">
        <v>4103</v>
      </c>
      <c r="R965" s="28"/>
      <c r="S965" s="28"/>
    </row>
    <row r="966" spans="1:19" ht="30" customHeight="1" x14ac:dyDescent="0.25">
      <c r="A966" s="14" t="s">
        <v>2211</v>
      </c>
      <c r="B966" s="14" t="s">
        <v>2262</v>
      </c>
      <c r="C966" s="1">
        <v>2020003050233</v>
      </c>
      <c r="D966" s="14" t="s">
        <v>2263</v>
      </c>
      <c r="E966" t="s">
        <v>2264</v>
      </c>
      <c r="F966" t="s">
        <v>2274</v>
      </c>
      <c r="G966" s="14" t="s">
        <v>2275</v>
      </c>
      <c r="H966" s="13">
        <v>15</v>
      </c>
      <c r="I966" s="13">
        <v>10</v>
      </c>
      <c r="J966" s="29">
        <f t="shared" si="15"/>
        <v>0.46666666666666667</v>
      </c>
      <c r="K966" s="2" t="s">
        <v>28</v>
      </c>
      <c r="L966" s="2">
        <v>12</v>
      </c>
      <c r="M966" s="2" t="s">
        <v>29</v>
      </c>
      <c r="N966" s="13" t="s">
        <v>29</v>
      </c>
      <c r="O966" s="13" t="s">
        <v>744</v>
      </c>
      <c r="P966" s="13">
        <v>7</v>
      </c>
      <c r="Q966" s="13" t="s">
        <v>4104</v>
      </c>
      <c r="R966" s="28"/>
      <c r="S966" s="28"/>
    </row>
    <row r="967" spans="1:19" ht="60" customHeight="1" x14ac:dyDescent="0.25">
      <c r="A967" s="14" t="s">
        <v>2211</v>
      </c>
      <c r="B967" s="14" t="s">
        <v>2276</v>
      </c>
      <c r="C967" s="1">
        <v>2020003050235</v>
      </c>
      <c r="D967" s="14" t="s">
        <v>2277</v>
      </c>
      <c r="E967" t="s">
        <v>2278</v>
      </c>
      <c r="F967" t="s">
        <v>2279</v>
      </c>
      <c r="G967" s="14" t="s">
        <v>2280</v>
      </c>
      <c r="H967" s="13">
        <v>100</v>
      </c>
      <c r="I967" s="13">
        <v>100</v>
      </c>
      <c r="J967" s="29">
        <f t="shared" si="15"/>
        <v>1.21</v>
      </c>
      <c r="K967" s="2" t="s">
        <v>46</v>
      </c>
      <c r="L967" s="2">
        <v>12</v>
      </c>
      <c r="M967" s="2" t="s">
        <v>29</v>
      </c>
      <c r="N967" s="13" t="s">
        <v>29</v>
      </c>
      <c r="O967" s="13" t="s">
        <v>744</v>
      </c>
      <c r="P967" s="13">
        <v>121</v>
      </c>
      <c r="Q967" s="13" t="s">
        <v>4105</v>
      </c>
      <c r="R967" s="28">
        <v>428349512</v>
      </c>
      <c r="S967" s="28">
        <v>164978970</v>
      </c>
    </row>
    <row r="968" spans="1:19" ht="60" customHeight="1" x14ac:dyDescent="0.25">
      <c r="A968" s="14" t="s">
        <v>2211</v>
      </c>
      <c r="B968" s="14" t="s">
        <v>2276</v>
      </c>
      <c r="C968" s="1">
        <v>2020003050235</v>
      </c>
      <c r="D968" s="14" t="s">
        <v>2277</v>
      </c>
      <c r="E968" t="s">
        <v>2278</v>
      </c>
      <c r="F968" t="s">
        <v>2281</v>
      </c>
      <c r="G968" s="14" t="s">
        <v>2282</v>
      </c>
      <c r="H968" s="13">
        <v>40</v>
      </c>
      <c r="I968" s="13">
        <v>30</v>
      </c>
      <c r="J968" s="29">
        <f t="shared" ref="J968:J1031" si="16">P968/H968</f>
        <v>0.2</v>
      </c>
      <c r="K968" s="2" t="s">
        <v>28</v>
      </c>
      <c r="L968" s="2">
        <v>12</v>
      </c>
      <c r="M968" s="2" t="s">
        <v>29</v>
      </c>
      <c r="N968" s="13" t="s">
        <v>29</v>
      </c>
      <c r="O968" s="13" t="s">
        <v>744</v>
      </c>
      <c r="P968" s="13">
        <v>8</v>
      </c>
      <c r="Q968" s="13" t="s">
        <v>4106</v>
      </c>
      <c r="R968" s="28"/>
      <c r="S968" s="28"/>
    </row>
    <row r="969" spans="1:19" ht="60" customHeight="1" x14ac:dyDescent="0.25">
      <c r="A969" s="14" t="s">
        <v>2211</v>
      </c>
      <c r="B969" s="14" t="s">
        <v>2276</v>
      </c>
      <c r="C969" s="1">
        <v>2020003050235</v>
      </c>
      <c r="D969" s="14" t="s">
        <v>2277</v>
      </c>
      <c r="E969" t="s">
        <v>2278</v>
      </c>
      <c r="F969" t="s">
        <v>2283</v>
      </c>
      <c r="G969" s="14" t="s">
        <v>2284</v>
      </c>
      <c r="H969" s="13">
        <v>1</v>
      </c>
      <c r="I969" s="13">
        <v>1</v>
      </c>
      <c r="J969" s="29">
        <f t="shared" si="16"/>
        <v>0</v>
      </c>
      <c r="K969" s="2" t="s">
        <v>28</v>
      </c>
      <c r="L969" s="2">
        <v>12</v>
      </c>
      <c r="M969" s="2" t="s">
        <v>29</v>
      </c>
      <c r="N969" s="13" t="s">
        <v>29</v>
      </c>
      <c r="O969" s="13" t="s">
        <v>744</v>
      </c>
      <c r="P969" s="13">
        <v>0</v>
      </c>
      <c r="Q969" s="13" t="s">
        <v>4107</v>
      </c>
      <c r="R969" s="28"/>
      <c r="S969" s="28"/>
    </row>
    <row r="970" spans="1:19" ht="60" customHeight="1" x14ac:dyDescent="0.25">
      <c r="A970" s="14" t="s">
        <v>2211</v>
      </c>
      <c r="B970" s="14" t="s">
        <v>2276</v>
      </c>
      <c r="C970" s="1">
        <v>2020003050235</v>
      </c>
      <c r="D970" s="14" t="s">
        <v>2277</v>
      </c>
      <c r="E970" t="s">
        <v>2278</v>
      </c>
      <c r="F970" t="s">
        <v>2285</v>
      </c>
      <c r="G970" s="14" t="s">
        <v>2286</v>
      </c>
      <c r="H970" s="13">
        <v>300</v>
      </c>
      <c r="I970" s="13">
        <v>300</v>
      </c>
      <c r="J970" s="29">
        <f t="shared" si="16"/>
        <v>1</v>
      </c>
      <c r="K970" s="2" t="s">
        <v>46</v>
      </c>
      <c r="L970" s="2">
        <v>12</v>
      </c>
      <c r="M970" s="2" t="s">
        <v>29</v>
      </c>
      <c r="N970" s="13" t="s">
        <v>29</v>
      </c>
      <c r="O970" s="13" t="s">
        <v>744</v>
      </c>
      <c r="P970" s="13">
        <v>300</v>
      </c>
      <c r="Q970" s="13" t="s">
        <v>4108</v>
      </c>
      <c r="R970" s="28"/>
      <c r="S970" s="28"/>
    </row>
    <row r="971" spans="1:19" ht="30" customHeight="1" x14ac:dyDescent="0.25">
      <c r="A971" s="14" t="s">
        <v>2211</v>
      </c>
      <c r="B971" s="14" t="s">
        <v>2287</v>
      </c>
      <c r="C971" s="1">
        <v>2020003050236</v>
      </c>
      <c r="D971" s="14" t="s">
        <v>2288</v>
      </c>
      <c r="E971" t="s">
        <v>2289</v>
      </c>
      <c r="F971" t="s">
        <v>2290</v>
      </c>
      <c r="G971" s="14" t="s">
        <v>2291</v>
      </c>
      <c r="H971" s="13">
        <v>25</v>
      </c>
      <c r="I971" s="13">
        <v>25</v>
      </c>
      <c r="J971" s="29">
        <f t="shared" si="16"/>
        <v>0.32</v>
      </c>
      <c r="K971" s="2" t="s">
        <v>28</v>
      </c>
      <c r="L971" s="2">
        <v>12</v>
      </c>
      <c r="M971" s="2" t="s">
        <v>29</v>
      </c>
      <c r="N971" s="13" t="s">
        <v>29</v>
      </c>
      <c r="O971" s="13" t="s">
        <v>744</v>
      </c>
      <c r="P971" s="13">
        <v>8</v>
      </c>
      <c r="Q971" s="13" t="s">
        <v>4109</v>
      </c>
      <c r="R971" s="28">
        <v>192078311</v>
      </c>
      <c r="S971" s="28">
        <v>143388241</v>
      </c>
    </row>
    <row r="972" spans="1:19" ht="45" customHeight="1" x14ac:dyDescent="0.25">
      <c r="A972" s="14" t="s">
        <v>2211</v>
      </c>
      <c r="B972" s="14" t="s">
        <v>2287</v>
      </c>
      <c r="C972" s="1">
        <v>2020003050236</v>
      </c>
      <c r="D972" s="14" t="s">
        <v>2288</v>
      </c>
      <c r="E972" t="s">
        <v>2289</v>
      </c>
      <c r="F972" t="s">
        <v>2292</v>
      </c>
      <c r="G972" s="14" t="s">
        <v>2293</v>
      </c>
      <c r="H972" s="13">
        <v>100</v>
      </c>
      <c r="I972" s="13">
        <v>75</v>
      </c>
      <c r="J972" s="29">
        <f t="shared" si="16"/>
        <v>6.9999999999999993E-3</v>
      </c>
      <c r="K972" s="2" t="s">
        <v>142</v>
      </c>
      <c r="L972" s="2">
        <v>12</v>
      </c>
      <c r="M972" s="2" t="s">
        <v>29</v>
      </c>
      <c r="N972" s="13" t="s">
        <v>29</v>
      </c>
      <c r="O972" s="13" t="s">
        <v>744</v>
      </c>
      <c r="P972" s="13">
        <v>0.7</v>
      </c>
      <c r="Q972" s="13" t="s">
        <v>4110</v>
      </c>
      <c r="R972" s="28"/>
      <c r="S972" s="28"/>
    </row>
    <row r="973" spans="1:19" ht="45" customHeight="1" x14ac:dyDescent="0.25">
      <c r="A973" s="14" t="s">
        <v>2211</v>
      </c>
      <c r="B973" s="14" t="s">
        <v>2287</v>
      </c>
      <c r="C973" s="1">
        <v>2020003050236</v>
      </c>
      <c r="D973" s="14" t="s">
        <v>2288</v>
      </c>
      <c r="E973" t="s">
        <v>2289</v>
      </c>
      <c r="F973" t="s">
        <v>2294</v>
      </c>
      <c r="G973" s="14" t="s">
        <v>2295</v>
      </c>
      <c r="H973" s="13">
        <v>100</v>
      </c>
      <c r="I973" s="13">
        <v>75</v>
      </c>
      <c r="J973" s="29">
        <f t="shared" si="16"/>
        <v>7.4999999999999997E-3</v>
      </c>
      <c r="K973" s="2" t="s">
        <v>142</v>
      </c>
      <c r="L973" s="2">
        <v>12</v>
      </c>
      <c r="M973" s="2" t="s">
        <v>29</v>
      </c>
      <c r="N973" s="13" t="s">
        <v>29</v>
      </c>
      <c r="O973" s="13" t="s">
        <v>744</v>
      </c>
      <c r="P973" s="13">
        <v>0.75</v>
      </c>
      <c r="Q973" s="13" t="s">
        <v>4111</v>
      </c>
      <c r="R973" s="28"/>
      <c r="S973" s="28"/>
    </row>
    <row r="974" spans="1:19" ht="30" customHeight="1" x14ac:dyDescent="0.25">
      <c r="A974" s="14" t="s">
        <v>2211</v>
      </c>
      <c r="B974" s="14" t="s">
        <v>2296</v>
      </c>
      <c r="C974" s="1">
        <v>2020003050237</v>
      </c>
      <c r="D974" s="14" t="s">
        <v>2297</v>
      </c>
      <c r="E974" t="s">
        <v>2298</v>
      </c>
      <c r="F974" t="s">
        <v>2299</v>
      </c>
      <c r="G974" s="14" t="s">
        <v>2300</v>
      </c>
      <c r="H974" s="13">
        <v>100</v>
      </c>
      <c r="I974" s="13">
        <v>0</v>
      </c>
      <c r="J974" s="29" t="s">
        <v>244</v>
      </c>
      <c r="K974" s="2" t="s">
        <v>28</v>
      </c>
      <c r="L974" s="2">
        <v>12</v>
      </c>
      <c r="M974" s="2" t="s">
        <v>29</v>
      </c>
      <c r="N974" s="13" t="s">
        <v>29</v>
      </c>
      <c r="O974" s="13" t="s">
        <v>744</v>
      </c>
      <c r="P974" s="13" t="s">
        <v>40</v>
      </c>
      <c r="Q974" s="13" t="s">
        <v>4112</v>
      </c>
      <c r="R974" s="28">
        <v>978609724</v>
      </c>
      <c r="S974" s="28">
        <v>381859836</v>
      </c>
    </row>
    <row r="975" spans="1:19" ht="60" customHeight="1" x14ac:dyDescent="0.25">
      <c r="A975" s="14" t="s">
        <v>2211</v>
      </c>
      <c r="B975" s="14" t="s">
        <v>2296</v>
      </c>
      <c r="C975" s="1">
        <v>2020003050237</v>
      </c>
      <c r="D975" s="14" t="s">
        <v>2297</v>
      </c>
      <c r="E975" t="s">
        <v>2298</v>
      </c>
      <c r="F975" t="s">
        <v>2301</v>
      </c>
      <c r="G975" s="14" t="s">
        <v>2302</v>
      </c>
      <c r="H975" s="13">
        <v>200</v>
      </c>
      <c r="I975" s="13">
        <v>170</v>
      </c>
      <c r="J975" s="29">
        <f t="shared" si="16"/>
        <v>0.35</v>
      </c>
      <c r="K975" s="2" t="s">
        <v>46</v>
      </c>
      <c r="L975" s="2">
        <v>12</v>
      </c>
      <c r="M975" s="2" t="s">
        <v>29</v>
      </c>
      <c r="N975" s="13" t="s">
        <v>29</v>
      </c>
      <c r="O975" s="13" t="s">
        <v>744</v>
      </c>
      <c r="P975" s="13">
        <v>70</v>
      </c>
      <c r="Q975" s="13" t="s">
        <v>4113</v>
      </c>
      <c r="R975" s="28"/>
      <c r="S975" s="28"/>
    </row>
    <row r="976" spans="1:19" ht="60" customHeight="1" x14ac:dyDescent="0.25">
      <c r="A976" s="14" t="s">
        <v>2211</v>
      </c>
      <c r="B976" s="14" t="s">
        <v>2296</v>
      </c>
      <c r="C976" s="1">
        <v>2020003050237</v>
      </c>
      <c r="D976" s="14" t="s">
        <v>2297</v>
      </c>
      <c r="E976" t="s">
        <v>2298</v>
      </c>
      <c r="F976" t="s">
        <v>2303</v>
      </c>
      <c r="G976" s="14" t="s">
        <v>2304</v>
      </c>
      <c r="H976" s="13">
        <v>300</v>
      </c>
      <c r="I976" s="13">
        <v>300</v>
      </c>
      <c r="J976" s="29">
        <f t="shared" si="16"/>
        <v>0.38666666666666666</v>
      </c>
      <c r="K976" s="2" t="s">
        <v>46</v>
      </c>
      <c r="L976" s="2">
        <v>12</v>
      </c>
      <c r="M976" s="2" t="s">
        <v>29</v>
      </c>
      <c r="N976" s="13" t="s">
        <v>29</v>
      </c>
      <c r="O976" s="13" t="s">
        <v>744</v>
      </c>
      <c r="P976" s="13">
        <v>116</v>
      </c>
      <c r="Q976" s="13" t="s">
        <v>4114</v>
      </c>
      <c r="R976" s="28"/>
      <c r="S976" s="28"/>
    </row>
    <row r="977" spans="1:19" ht="60" customHeight="1" x14ac:dyDescent="0.25">
      <c r="A977" s="14" t="s">
        <v>2211</v>
      </c>
      <c r="B977" s="14" t="s">
        <v>2296</v>
      </c>
      <c r="C977" s="1">
        <v>2020003050237</v>
      </c>
      <c r="D977" s="14" t="s">
        <v>2297</v>
      </c>
      <c r="E977" t="s">
        <v>2298</v>
      </c>
      <c r="F977" t="s">
        <v>2305</v>
      </c>
      <c r="G977" s="14" t="s">
        <v>2306</v>
      </c>
      <c r="H977" s="13">
        <v>1</v>
      </c>
      <c r="I977" s="13">
        <v>1</v>
      </c>
      <c r="J977" s="29">
        <f t="shared" si="16"/>
        <v>28</v>
      </c>
      <c r="K977" s="2" t="s">
        <v>28</v>
      </c>
      <c r="L977" s="2">
        <v>12</v>
      </c>
      <c r="M977" s="2" t="s">
        <v>29</v>
      </c>
      <c r="N977" s="13" t="s">
        <v>29</v>
      </c>
      <c r="O977" s="13" t="s">
        <v>744</v>
      </c>
      <c r="P977" s="13">
        <v>28</v>
      </c>
      <c r="Q977" s="13" t="s">
        <v>4115</v>
      </c>
      <c r="R977" s="28"/>
      <c r="S977" s="28"/>
    </row>
    <row r="978" spans="1:19" ht="30" customHeight="1" x14ac:dyDescent="0.25">
      <c r="A978" s="14" t="s">
        <v>2211</v>
      </c>
      <c r="B978" s="14" t="s">
        <v>2296</v>
      </c>
      <c r="C978" s="1">
        <v>2020003050237</v>
      </c>
      <c r="D978" s="14" t="s">
        <v>2297</v>
      </c>
      <c r="E978" t="s">
        <v>2298</v>
      </c>
      <c r="F978" t="s">
        <v>2307</v>
      </c>
      <c r="G978" s="14" t="s">
        <v>2308</v>
      </c>
      <c r="H978" s="13">
        <v>15</v>
      </c>
      <c r="I978" s="13">
        <v>0</v>
      </c>
      <c r="J978" s="29" t="s">
        <v>244</v>
      </c>
      <c r="K978" s="2" t="s">
        <v>28</v>
      </c>
      <c r="L978" s="2">
        <v>12</v>
      </c>
      <c r="M978" s="2" t="s">
        <v>29</v>
      </c>
      <c r="N978" s="13" t="s">
        <v>29</v>
      </c>
      <c r="O978" s="13" t="s">
        <v>744</v>
      </c>
      <c r="P978" s="13" t="s">
        <v>40</v>
      </c>
      <c r="Q978" s="13" t="s">
        <v>4116</v>
      </c>
      <c r="R978" s="28"/>
      <c r="S978" s="28"/>
    </row>
    <row r="979" spans="1:19" ht="30" customHeight="1" x14ac:dyDescent="0.25">
      <c r="A979" s="14" t="s">
        <v>2211</v>
      </c>
      <c r="B979" s="14" t="s">
        <v>2296</v>
      </c>
      <c r="C979" s="1">
        <v>2020003050237</v>
      </c>
      <c r="D979" s="14" t="s">
        <v>2297</v>
      </c>
      <c r="E979" t="s">
        <v>2298</v>
      </c>
      <c r="F979" t="s">
        <v>2309</v>
      </c>
      <c r="G979" s="14" t="s">
        <v>2310</v>
      </c>
      <c r="H979" s="13">
        <v>150</v>
      </c>
      <c r="I979" s="13">
        <v>150</v>
      </c>
      <c r="J979" s="29">
        <f t="shared" si="16"/>
        <v>0.20666666666666667</v>
      </c>
      <c r="K979" s="2" t="s">
        <v>28</v>
      </c>
      <c r="L979" s="2">
        <v>12</v>
      </c>
      <c r="M979" s="2" t="s">
        <v>29</v>
      </c>
      <c r="N979" s="13" t="s">
        <v>29</v>
      </c>
      <c r="O979" s="13" t="s">
        <v>744</v>
      </c>
      <c r="P979" s="13">
        <v>31</v>
      </c>
      <c r="Q979" s="13" t="s">
        <v>4117</v>
      </c>
      <c r="R979" s="28"/>
      <c r="S979" s="28"/>
    </row>
    <row r="980" spans="1:19" ht="30" customHeight="1" x14ac:dyDescent="0.25">
      <c r="A980" s="14" t="s">
        <v>2211</v>
      </c>
      <c r="B980" s="14" t="s">
        <v>2296</v>
      </c>
      <c r="C980" s="1">
        <v>2020003050237</v>
      </c>
      <c r="D980" s="14" t="s">
        <v>2297</v>
      </c>
      <c r="E980" t="s">
        <v>2298</v>
      </c>
      <c r="F980" t="s">
        <v>2311</v>
      </c>
      <c r="G980" s="14" t="s">
        <v>2312</v>
      </c>
      <c r="H980" s="13">
        <v>25</v>
      </c>
      <c r="I980" s="13">
        <v>25</v>
      </c>
      <c r="J980" s="29">
        <f t="shared" si="16"/>
        <v>8.0000000000000002E-3</v>
      </c>
      <c r="K980" s="2" t="s">
        <v>142</v>
      </c>
      <c r="L980" s="2">
        <v>12</v>
      </c>
      <c r="M980" s="2" t="s">
        <v>29</v>
      </c>
      <c r="N980" s="13" t="s">
        <v>29</v>
      </c>
      <c r="O980" s="13" t="s">
        <v>744</v>
      </c>
      <c r="P980" s="13">
        <v>0.2</v>
      </c>
      <c r="Q980" s="13" t="s">
        <v>4110</v>
      </c>
      <c r="R980" s="28"/>
      <c r="S980" s="28"/>
    </row>
    <row r="981" spans="1:19" ht="30" customHeight="1" x14ac:dyDescent="0.25">
      <c r="A981" s="14" t="s">
        <v>2211</v>
      </c>
      <c r="B981" s="14" t="s">
        <v>2313</v>
      </c>
      <c r="C981" s="1">
        <v>2021003050046</v>
      </c>
      <c r="D981" s="14" t="s">
        <v>2314</v>
      </c>
      <c r="E981" t="s">
        <v>2315</v>
      </c>
      <c r="F981" t="s">
        <v>2316</v>
      </c>
      <c r="G981" s="14" t="s">
        <v>2317</v>
      </c>
      <c r="H981" s="13">
        <v>60</v>
      </c>
      <c r="I981" s="13">
        <v>60</v>
      </c>
      <c r="J981" s="29">
        <f t="shared" si="16"/>
        <v>1.1166666666666667</v>
      </c>
      <c r="K981" s="2" t="s">
        <v>46</v>
      </c>
      <c r="L981" s="2">
        <v>12</v>
      </c>
      <c r="M981" s="2" t="s">
        <v>29</v>
      </c>
      <c r="N981" s="13" t="s">
        <v>29</v>
      </c>
      <c r="O981" s="13" t="s">
        <v>744</v>
      </c>
      <c r="P981" s="13">
        <v>67</v>
      </c>
      <c r="Q981" s="13" t="s">
        <v>4118</v>
      </c>
      <c r="R981" s="28">
        <v>75843712</v>
      </c>
      <c r="S981" s="28">
        <v>45737685</v>
      </c>
    </row>
    <row r="982" spans="1:19" ht="30" customHeight="1" x14ac:dyDescent="0.25">
      <c r="A982" s="14" t="s">
        <v>2211</v>
      </c>
      <c r="B982" s="14" t="s">
        <v>2313</v>
      </c>
      <c r="C982" s="1">
        <v>2021003050046</v>
      </c>
      <c r="D982" s="14" t="s">
        <v>2314</v>
      </c>
      <c r="E982" t="s">
        <v>2315</v>
      </c>
      <c r="F982" t="s">
        <v>2318</v>
      </c>
      <c r="G982" s="14" t="s">
        <v>2319</v>
      </c>
      <c r="H982" s="13">
        <v>50</v>
      </c>
      <c r="I982" s="13">
        <v>40</v>
      </c>
      <c r="J982" s="29">
        <f t="shared" si="16"/>
        <v>1.3000000000000001E-2</v>
      </c>
      <c r="K982" s="2" t="s">
        <v>142</v>
      </c>
      <c r="L982" s="2">
        <v>12</v>
      </c>
      <c r="M982" s="2" t="s">
        <v>29</v>
      </c>
      <c r="N982" s="13" t="s">
        <v>29</v>
      </c>
      <c r="O982" s="13" t="s">
        <v>744</v>
      </c>
      <c r="P982" s="13">
        <v>0.65</v>
      </c>
      <c r="Q982" s="13" t="s">
        <v>4119</v>
      </c>
      <c r="R982" s="28"/>
      <c r="S982" s="28"/>
    </row>
    <row r="983" spans="1:19" ht="30" customHeight="1" x14ac:dyDescent="0.25">
      <c r="A983" s="14" t="s">
        <v>2320</v>
      </c>
      <c r="B983" s="14" t="s">
        <v>2321</v>
      </c>
      <c r="C983" s="1">
        <v>2020003050067</v>
      </c>
      <c r="D983" s="14" t="s">
        <v>2322</v>
      </c>
      <c r="E983" t="s">
        <v>2323</v>
      </c>
      <c r="F983" t="s">
        <v>2324</v>
      </c>
      <c r="G983" s="14" t="s">
        <v>2325</v>
      </c>
      <c r="H983" s="13">
        <v>197</v>
      </c>
      <c r="I983" s="13">
        <v>150</v>
      </c>
      <c r="J983" s="29">
        <f t="shared" si="16"/>
        <v>0.20304568527918782</v>
      </c>
      <c r="K983" s="2" t="s">
        <v>28</v>
      </c>
      <c r="L983" s="2">
        <v>12</v>
      </c>
      <c r="M983" s="2" t="s">
        <v>29</v>
      </c>
      <c r="N983" s="13" t="s">
        <v>29</v>
      </c>
      <c r="O983" s="13" t="s">
        <v>744</v>
      </c>
      <c r="P983" s="13">
        <v>40</v>
      </c>
      <c r="Q983" s="13" t="s">
        <v>4120</v>
      </c>
      <c r="R983" s="28">
        <v>4379292751</v>
      </c>
      <c r="S983" s="28">
        <v>1908816701</v>
      </c>
    </row>
    <row r="984" spans="1:19" ht="30" customHeight="1" x14ac:dyDescent="0.25">
      <c r="A984" s="14" t="s">
        <v>2320</v>
      </c>
      <c r="B984" s="14" t="s">
        <v>2321</v>
      </c>
      <c r="C984" s="1">
        <v>2020003050067</v>
      </c>
      <c r="D984" s="14" t="s">
        <v>2322</v>
      </c>
      <c r="E984" t="s">
        <v>2323</v>
      </c>
      <c r="F984" t="s">
        <v>2326</v>
      </c>
      <c r="G984" s="14" t="s">
        <v>2327</v>
      </c>
      <c r="H984" s="13">
        <v>72</v>
      </c>
      <c r="I984" s="13">
        <v>60</v>
      </c>
      <c r="J984" s="29">
        <f t="shared" si="16"/>
        <v>1.3888888888888888</v>
      </c>
      <c r="K984" s="2" t="s">
        <v>28</v>
      </c>
      <c r="L984" s="2">
        <v>12</v>
      </c>
      <c r="M984" s="2" t="s">
        <v>29</v>
      </c>
      <c r="N984" s="13" t="s">
        <v>29</v>
      </c>
      <c r="O984" s="13" t="s">
        <v>744</v>
      </c>
      <c r="P984" s="13">
        <v>100</v>
      </c>
      <c r="Q984" s="13"/>
      <c r="R984" s="28"/>
      <c r="S984" s="28"/>
    </row>
    <row r="985" spans="1:19" ht="30" customHeight="1" x14ac:dyDescent="0.25">
      <c r="A985" s="14" t="s">
        <v>2320</v>
      </c>
      <c r="B985" s="14" t="s">
        <v>2321</v>
      </c>
      <c r="C985" s="1">
        <v>2020003050067</v>
      </c>
      <c r="D985" s="14" t="s">
        <v>2322</v>
      </c>
      <c r="E985" t="s">
        <v>2323</v>
      </c>
      <c r="F985" t="s">
        <v>2328</v>
      </c>
      <c r="G985" s="14" t="s">
        <v>2329</v>
      </c>
      <c r="H985" s="13">
        <v>14</v>
      </c>
      <c r="I985" s="13">
        <v>12</v>
      </c>
      <c r="J985" s="29">
        <f t="shared" si="16"/>
        <v>2.5</v>
      </c>
      <c r="K985" s="2" t="s">
        <v>28</v>
      </c>
      <c r="L985" s="2">
        <v>12</v>
      </c>
      <c r="M985" s="2" t="s">
        <v>29</v>
      </c>
      <c r="N985" s="13" t="s">
        <v>29</v>
      </c>
      <c r="O985" s="13" t="s">
        <v>744</v>
      </c>
      <c r="P985" s="13">
        <v>35</v>
      </c>
      <c r="Q985" s="13"/>
      <c r="R985" s="28"/>
      <c r="S985" s="28"/>
    </row>
    <row r="986" spans="1:19" ht="45" customHeight="1" x14ac:dyDescent="0.25">
      <c r="A986" s="14" t="s">
        <v>2320</v>
      </c>
      <c r="B986" s="14" t="s">
        <v>2321</v>
      </c>
      <c r="C986" s="1">
        <v>2020003050067</v>
      </c>
      <c r="D986" s="14" t="s">
        <v>2322</v>
      </c>
      <c r="E986" t="s">
        <v>2323</v>
      </c>
      <c r="F986" t="s">
        <v>2330</v>
      </c>
      <c r="G986" s="14" t="s">
        <v>2331</v>
      </c>
      <c r="H986" s="13">
        <v>12</v>
      </c>
      <c r="I986" s="13">
        <v>10</v>
      </c>
      <c r="J986" s="29">
        <f t="shared" si="16"/>
        <v>1.1666666666666667</v>
      </c>
      <c r="K986" s="2" t="s">
        <v>28</v>
      </c>
      <c r="L986" s="2">
        <v>12</v>
      </c>
      <c r="M986" s="2" t="s">
        <v>29</v>
      </c>
      <c r="N986" s="13" t="s">
        <v>29</v>
      </c>
      <c r="O986" s="13" t="s">
        <v>744</v>
      </c>
      <c r="P986" s="13">
        <v>14</v>
      </c>
      <c r="Q986" s="13"/>
      <c r="R986" s="28"/>
      <c r="S986" s="28"/>
    </row>
    <row r="987" spans="1:19" ht="45" customHeight="1" x14ac:dyDescent="0.25">
      <c r="A987" s="14" t="s">
        <v>2320</v>
      </c>
      <c r="B987" s="14" t="s">
        <v>2321</v>
      </c>
      <c r="C987" s="1">
        <v>2020003050067</v>
      </c>
      <c r="D987" s="14" t="s">
        <v>2322</v>
      </c>
      <c r="E987" t="s">
        <v>2323</v>
      </c>
      <c r="F987" t="s">
        <v>2332</v>
      </c>
      <c r="G987" s="14" t="s">
        <v>2333</v>
      </c>
      <c r="H987" s="13">
        <v>1464</v>
      </c>
      <c r="I987" s="13">
        <v>1110</v>
      </c>
      <c r="J987" s="29">
        <f t="shared" si="16"/>
        <v>0.37158469945355194</v>
      </c>
      <c r="K987" s="2" t="s">
        <v>46</v>
      </c>
      <c r="L987" s="2">
        <v>12</v>
      </c>
      <c r="M987" s="2" t="s">
        <v>29</v>
      </c>
      <c r="N987" s="13" t="s">
        <v>29</v>
      </c>
      <c r="O987" s="13" t="s">
        <v>744</v>
      </c>
      <c r="P987" s="13">
        <v>544</v>
      </c>
      <c r="Q987" s="13"/>
      <c r="R987" s="28"/>
      <c r="S987" s="28"/>
    </row>
    <row r="988" spans="1:19" ht="45" customHeight="1" x14ac:dyDescent="0.25">
      <c r="A988" s="14" t="s">
        <v>2320</v>
      </c>
      <c r="B988" s="14" t="s">
        <v>2321</v>
      </c>
      <c r="C988" s="1">
        <v>2020003050067</v>
      </c>
      <c r="D988" s="14" t="s">
        <v>2322</v>
      </c>
      <c r="E988" t="s">
        <v>2323</v>
      </c>
      <c r="F988" t="s">
        <v>2334</v>
      </c>
      <c r="G988" s="14" t="s">
        <v>694</v>
      </c>
      <c r="H988" s="13">
        <v>100</v>
      </c>
      <c r="I988" s="13">
        <v>75</v>
      </c>
      <c r="J988" s="29">
        <f t="shared" si="16"/>
        <v>0.75</v>
      </c>
      <c r="K988" s="2" t="s">
        <v>142</v>
      </c>
      <c r="L988" s="2">
        <v>12</v>
      </c>
      <c r="M988" s="2" t="s">
        <v>29</v>
      </c>
      <c r="N988" s="13" t="s">
        <v>29</v>
      </c>
      <c r="O988" s="13" t="s">
        <v>744</v>
      </c>
      <c r="P988" s="13">
        <v>75</v>
      </c>
      <c r="Q988" s="13"/>
      <c r="R988" s="28"/>
      <c r="S988" s="28"/>
    </row>
    <row r="989" spans="1:19" ht="45" customHeight="1" x14ac:dyDescent="0.25">
      <c r="A989" s="14" t="s">
        <v>2320</v>
      </c>
      <c r="B989" s="14" t="s">
        <v>2321</v>
      </c>
      <c r="C989" s="1">
        <v>2020003050067</v>
      </c>
      <c r="D989" s="14" t="s">
        <v>2322</v>
      </c>
      <c r="E989" t="s">
        <v>2323</v>
      </c>
      <c r="F989" t="s">
        <v>2335</v>
      </c>
      <c r="G989" s="14" t="s">
        <v>2336</v>
      </c>
      <c r="H989" s="13">
        <v>100</v>
      </c>
      <c r="I989" s="13">
        <v>75</v>
      </c>
      <c r="J989" s="29">
        <f t="shared" si="16"/>
        <v>0.75</v>
      </c>
      <c r="K989" s="2" t="s">
        <v>142</v>
      </c>
      <c r="L989" s="2">
        <v>12</v>
      </c>
      <c r="M989" s="2" t="s">
        <v>29</v>
      </c>
      <c r="N989" s="13" t="s">
        <v>29</v>
      </c>
      <c r="O989" s="13" t="s">
        <v>744</v>
      </c>
      <c r="P989" s="13">
        <v>75</v>
      </c>
      <c r="Q989" s="13"/>
      <c r="R989" s="28"/>
      <c r="S989" s="28"/>
    </row>
    <row r="990" spans="1:19" ht="45" customHeight="1" x14ac:dyDescent="0.25">
      <c r="A990" s="14" t="s">
        <v>2320</v>
      </c>
      <c r="B990" s="14" t="s">
        <v>2321</v>
      </c>
      <c r="C990" s="1">
        <v>2020003050067</v>
      </c>
      <c r="D990" s="14" t="s">
        <v>2322</v>
      </c>
      <c r="E990" t="s">
        <v>2323</v>
      </c>
      <c r="F990" t="s">
        <v>2337</v>
      </c>
      <c r="G990" s="14" t="s">
        <v>2338</v>
      </c>
      <c r="H990" s="13">
        <v>100</v>
      </c>
      <c r="I990" s="13">
        <v>75</v>
      </c>
      <c r="J990" s="29">
        <f t="shared" si="16"/>
        <v>0.75</v>
      </c>
      <c r="K990" s="2" t="s">
        <v>142</v>
      </c>
      <c r="L990" s="2">
        <v>12</v>
      </c>
      <c r="M990" s="2" t="s">
        <v>29</v>
      </c>
      <c r="N990" s="13" t="s">
        <v>29</v>
      </c>
      <c r="O990" s="13" t="s">
        <v>744</v>
      </c>
      <c r="P990" s="13">
        <v>75</v>
      </c>
      <c r="Q990" s="13"/>
      <c r="R990" s="28"/>
      <c r="S990" s="28"/>
    </row>
    <row r="991" spans="1:19" ht="45" customHeight="1" x14ac:dyDescent="0.25">
      <c r="A991" s="14" t="s">
        <v>2320</v>
      </c>
      <c r="B991" s="14" t="s">
        <v>2321</v>
      </c>
      <c r="C991" s="1">
        <v>2020003050067</v>
      </c>
      <c r="D991" s="14" t="s">
        <v>2322</v>
      </c>
      <c r="E991" t="s">
        <v>2323</v>
      </c>
      <c r="F991" t="s">
        <v>2339</v>
      </c>
      <c r="G991" s="14" t="s">
        <v>2340</v>
      </c>
      <c r="H991" s="13">
        <v>2</v>
      </c>
      <c r="I991" s="13">
        <v>0</v>
      </c>
      <c r="J991" s="29">
        <f t="shared" si="16"/>
        <v>0.5</v>
      </c>
      <c r="K991" s="2" t="s">
        <v>28</v>
      </c>
      <c r="L991" s="2">
        <v>12</v>
      </c>
      <c r="M991" s="2" t="s">
        <v>29</v>
      </c>
      <c r="N991" s="13" t="s">
        <v>29</v>
      </c>
      <c r="O991" s="13" t="s">
        <v>744</v>
      </c>
      <c r="P991" s="13">
        <v>1</v>
      </c>
      <c r="Q991" s="13"/>
      <c r="R991" s="28"/>
      <c r="S991" s="28"/>
    </row>
    <row r="992" spans="1:19" ht="45" customHeight="1" x14ac:dyDescent="0.25">
      <c r="A992" s="14" t="s">
        <v>2320</v>
      </c>
      <c r="B992" s="14" t="s">
        <v>2341</v>
      </c>
      <c r="C992" s="1">
        <v>2020003050175</v>
      </c>
      <c r="D992" s="14" t="s">
        <v>2342</v>
      </c>
      <c r="E992" t="s">
        <v>2343</v>
      </c>
      <c r="F992" t="s">
        <v>2344</v>
      </c>
      <c r="G992" s="14" t="s">
        <v>8</v>
      </c>
      <c r="H992" s="13">
        <v>1600</v>
      </c>
      <c r="I992" s="13">
        <v>1123</v>
      </c>
      <c r="J992" s="29">
        <f t="shared" si="16"/>
        <v>0.87749999999999995</v>
      </c>
      <c r="K992" s="2" t="s">
        <v>46</v>
      </c>
      <c r="L992" s="2">
        <v>12</v>
      </c>
      <c r="M992" s="2" t="s">
        <v>29</v>
      </c>
      <c r="N992" s="13" t="s">
        <v>29</v>
      </c>
      <c r="O992" s="13" t="s">
        <v>744</v>
      </c>
      <c r="P992" s="13">
        <v>1404</v>
      </c>
      <c r="Q992" s="13"/>
      <c r="R992" s="28">
        <v>725474348</v>
      </c>
      <c r="S992" s="28">
        <v>230636959</v>
      </c>
    </row>
    <row r="993" spans="1:19" ht="30" customHeight="1" x14ac:dyDescent="0.25">
      <c r="A993" s="14" t="s">
        <v>2320</v>
      </c>
      <c r="B993" s="14" t="s">
        <v>2341</v>
      </c>
      <c r="C993" s="1">
        <v>2020003050175</v>
      </c>
      <c r="D993" s="14" t="s">
        <v>2342</v>
      </c>
      <c r="E993" t="s">
        <v>2343</v>
      </c>
      <c r="F993" t="s">
        <v>2345</v>
      </c>
      <c r="G993" s="14" t="s">
        <v>2346</v>
      </c>
      <c r="H993" s="13">
        <v>14</v>
      </c>
      <c r="I993" s="13">
        <v>10</v>
      </c>
      <c r="J993" s="29">
        <f t="shared" si="16"/>
        <v>1.4285714285714286</v>
      </c>
      <c r="K993" s="2" t="s">
        <v>46</v>
      </c>
      <c r="L993" s="2">
        <v>12</v>
      </c>
      <c r="M993" s="2" t="s">
        <v>29</v>
      </c>
      <c r="N993" s="13" t="s">
        <v>29</v>
      </c>
      <c r="O993" s="13" t="s">
        <v>744</v>
      </c>
      <c r="P993" s="13">
        <v>20</v>
      </c>
      <c r="Q993" s="13"/>
      <c r="R993" s="28"/>
      <c r="S993" s="28"/>
    </row>
    <row r="994" spans="1:19" ht="45" customHeight="1" x14ac:dyDescent="0.25">
      <c r="A994" s="14" t="s">
        <v>2320</v>
      </c>
      <c r="B994" s="14" t="s">
        <v>2341</v>
      </c>
      <c r="C994" s="1">
        <v>2021003050044</v>
      </c>
      <c r="D994" s="14" t="s">
        <v>2347</v>
      </c>
      <c r="E994" t="s">
        <v>2348</v>
      </c>
      <c r="F994" t="s">
        <v>2349</v>
      </c>
      <c r="G994" s="14" t="s">
        <v>2350</v>
      </c>
      <c r="H994" s="13">
        <v>26</v>
      </c>
      <c r="I994" s="13">
        <v>19</v>
      </c>
      <c r="J994" s="29">
        <f t="shared" si="16"/>
        <v>3</v>
      </c>
      <c r="K994" s="2" t="s">
        <v>28</v>
      </c>
      <c r="L994" s="2">
        <v>12</v>
      </c>
      <c r="M994" s="2" t="s">
        <v>29</v>
      </c>
      <c r="N994" s="13" t="s">
        <v>29</v>
      </c>
      <c r="O994" s="13" t="s">
        <v>744</v>
      </c>
      <c r="P994" s="13">
        <v>78</v>
      </c>
      <c r="Q994" s="13" t="s">
        <v>4121</v>
      </c>
      <c r="R994" s="28">
        <v>4203065843</v>
      </c>
      <c r="S994" s="28">
        <v>1480249452</v>
      </c>
    </row>
    <row r="995" spans="1:19" ht="45" customHeight="1" x14ac:dyDescent="0.25">
      <c r="A995" s="14" t="s">
        <v>2320</v>
      </c>
      <c r="B995" s="14" t="s">
        <v>2341</v>
      </c>
      <c r="C995" s="1">
        <v>2021003050044</v>
      </c>
      <c r="D995" s="14" t="s">
        <v>2347</v>
      </c>
      <c r="E995" t="s">
        <v>2348</v>
      </c>
      <c r="F995" t="s">
        <v>2351</v>
      </c>
      <c r="G995" s="14" t="s">
        <v>2352</v>
      </c>
      <c r="H995" s="13">
        <v>2</v>
      </c>
      <c r="I995" s="13">
        <v>1.5</v>
      </c>
      <c r="J995" s="29">
        <f t="shared" si="16"/>
        <v>5</v>
      </c>
      <c r="K995" s="2" t="s">
        <v>28</v>
      </c>
      <c r="L995" s="2">
        <v>12</v>
      </c>
      <c r="M995" s="2" t="s">
        <v>29</v>
      </c>
      <c r="N995" s="13" t="s">
        <v>29</v>
      </c>
      <c r="O995" s="13" t="s">
        <v>744</v>
      </c>
      <c r="P995" s="13">
        <v>10</v>
      </c>
      <c r="Q995" s="13"/>
      <c r="R995" s="28"/>
      <c r="S995" s="28"/>
    </row>
    <row r="996" spans="1:19" ht="30" customHeight="1" x14ac:dyDescent="0.25">
      <c r="A996" s="14" t="s">
        <v>2320</v>
      </c>
      <c r="B996" s="14" t="s">
        <v>2341</v>
      </c>
      <c r="C996" s="1">
        <v>2021003050044</v>
      </c>
      <c r="D996" s="14" t="s">
        <v>2347</v>
      </c>
      <c r="E996" t="s">
        <v>2348</v>
      </c>
      <c r="F996" t="s">
        <v>2353</v>
      </c>
      <c r="G996" s="14" t="s">
        <v>2354</v>
      </c>
      <c r="H996" s="13">
        <v>1</v>
      </c>
      <c r="I996" s="13">
        <v>1.5</v>
      </c>
      <c r="J996" s="29">
        <f t="shared" si="16"/>
        <v>1</v>
      </c>
      <c r="K996" s="2" t="s">
        <v>28</v>
      </c>
      <c r="L996" s="2">
        <v>12</v>
      </c>
      <c r="M996" s="2" t="s">
        <v>29</v>
      </c>
      <c r="N996" s="13" t="s">
        <v>29</v>
      </c>
      <c r="O996" s="13" t="s">
        <v>744</v>
      </c>
      <c r="P996" s="13">
        <v>1</v>
      </c>
      <c r="Q996" s="13" t="s">
        <v>4122</v>
      </c>
      <c r="R996" s="28"/>
      <c r="S996" s="28"/>
    </row>
    <row r="997" spans="1:19" ht="30" customHeight="1" x14ac:dyDescent="0.25">
      <c r="A997" s="14" t="s">
        <v>2320</v>
      </c>
      <c r="B997" s="14" t="s">
        <v>2341</v>
      </c>
      <c r="C997" s="1">
        <v>2021003050044</v>
      </c>
      <c r="D997" s="14" t="s">
        <v>2347</v>
      </c>
      <c r="E997" t="s">
        <v>2348</v>
      </c>
      <c r="F997" t="s">
        <v>2355</v>
      </c>
      <c r="G997" s="14" t="s">
        <v>2356</v>
      </c>
      <c r="H997" s="13">
        <v>1</v>
      </c>
      <c r="I997" s="13" t="s">
        <v>40</v>
      </c>
      <c r="J997" s="29" t="s">
        <v>244</v>
      </c>
      <c r="K997" s="2" t="s">
        <v>28</v>
      </c>
      <c r="L997" s="2">
        <v>12</v>
      </c>
      <c r="M997" s="2" t="s">
        <v>29</v>
      </c>
      <c r="N997" s="13" t="s">
        <v>29</v>
      </c>
      <c r="O997" s="13" t="s">
        <v>744</v>
      </c>
      <c r="P997" s="13" t="s">
        <v>40</v>
      </c>
      <c r="Q997" s="13"/>
      <c r="R997" s="28"/>
      <c r="S997" s="28"/>
    </row>
    <row r="998" spans="1:19" ht="30" customHeight="1" x14ac:dyDescent="0.25">
      <c r="A998" s="14" t="s">
        <v>2320</v>
      </c>
      <c r="B998" s="14" t="s">
        <v>2341</v>
      </c>
      <c r="C998" s="1">
        <v>2021003050044</v>
      </c>
      <c r="D998" s="14" t="s">
        <v>2347</v>
      </c>
      <c r="E998" t="s">
        <v>2348</v>
      </c>
      <c r="F998" t="s">
        <v>2357</v>
      </c>
      <c r="G998" s="14" t="s">
        <v>2358</v>
      </c>
      <c r="H998" s="13">
        <v>1</v>
      </c>
      <c r="I998" s="13" t="s">
        <v>40</v>
      </c>
      <c r="J998" s="29" t="s">
        <v>244</v>
      </c>
      <c r="K998" s="2" t="s">
        <v>28</v>
      </c>
      <c r="L998" s="2">
        <v>12</v>
      </c>
      <c r="M998" s="2" t="s">
        <v>29</v>
      </c>
      <c r="N998" s="13" t="s">
        <v>29</v>
      </c>
      <c r="O998" s="13" t="s">
        <v>744</v>
      </c>
      <c r="P998" s="13" t="s">
        <v>40</v>
      </c>
      <c r="Q998" s="13"/>
      <c r="R998" s="28"/>
      <c r="S998" s="28"/>
    </row>
    <row r="999" spans="1:19" ht="30" customHeight="1" x14ac:dyDescent="0.25">
      <c r="A999" s="14" t="s">
        <v>2320</v>
      </c>
      <c r="B999" s="14" t="s">
        <v>2341</v>
      </c>
      <c r="C999" s="1">
        <v>2021003050044</v>
      </c>
      <c r="D999" s="14" t="s">
        <v>2347</v>
      </c>
      <c r="E999" t="s">
        <v>2348</v>
      </c>
      <c r="F999" t="s">
        <v>2359</v>
      </c>
      <c r="G999" s="14" t="s">
        <v>2360</v>
      </c>
      <c r="H999" s="13">
        <v>1650</v>
      </c>
      <c r="I999" s="13">
        <v>1150</v>
      </c>
      <c r="J999" s="29">
        <f t="shared" si="16"/>
        <v>0.33400000000000002</v>
      </c>
      <c r="K999" s="2" t="s">
        <v>28</v>
      </c>
      <c r="L999" s="2">
        <v>12</v>
      </c>
      <c r="M999" s="2" t="s">
        <v>29</v>
      </c>
      <c r="N999" s="13" t="s">
        <v>29</v>
      </c>
      <c r="O999" s="13" t="s">
        <v>744</v>
      </c>
      <c r="P999" s="13">
        <v>551.1</v>
      </c>
      <c r="Q999" s="13" t="s">
        <v>4123</v>
      </c>
      <c r="R999" s="28"/>
      <c r="S999" s="28"/>
    </row>
    <row r="1000" spans="1:19" ht="30" customHeight="1" x14ac:dyDescent="0.25">
      <c r="A1000" s="14" t="s">
        <v>2320</v>
      </c>
      <c r="B1000" s="14" t="s">
        <v>2341</v>
      </c>
      <c r="C1000" s="1">
        <v>2021003050044</v>
      </c>
      <c r="D1000" s="14" t="s">
        <v>2347</v>
      </c>
      <c r="E1000" t="s">
        <v>2348</v>
      </c>
      <c r="F1000" t="s">
        <v>2361</v>
      </c>
      <c r="G1000" s="14" t="s">
        <v>2336</v>
      </c>
      <c r="H1000" s="13">
        <v>100</v>
      </c>
      <c r="I1000" s="13">
        <v>75</v>
      </c>
      <c r="J1000" s="29">
        <f t="shared" si="16"/>
        <v>0.75</v>
      </c>
      <c r="K1000" s="2" t="s">
        <v>142</v>
      </c>
      <c r="L1000" s="2">
        <v>12</v>
      </c>
      <c r="M1000" s="2" t="s">
        <v>29</v>
      </c>
      <c r="N1000" s="13" t="s">
        <v>29</v>
      </c>
      <c r="O1000" s="13" t="s">
        <v>744</v>
      </c>
      <c r="P1000" s="13">
        <v>75</v>
      </c>
      <c r="Q1000" s="13"/>
      <c r="R1000" s="28"/>
      <c r="S1000" s="28"/>
    </row>
    <row r="1001" spans="1:19" ht="30" customHeight="1" x14ac:dyDescent="0.25">
      <c r="A1001" s="14" t="s">
        <v>2320</v>
      </c>
      <c r="B1001" s="14" t="s">
        <v>2341</v>
      </c>
      <c r="C1001" s="1">
        <v>2021003050044</v>
      </c>
      <c r="D1001" s="14" t="s">
        <v>2347</v>
      </c>
      <c r="E1001" t="s">
        <v>2348</v>
      </c>
      <c r="F1001" t="s">
        <v>2362</v>
      </c>
      <c r="G1001" s="14" t="s">
        <v>694</v>
      </c>
      <c r="H1001" s="13">
        <v>100</v>
      </c>
      <c r="I1001" s="13">
        <v>75</v>
      </c>
      <c r="J1001" s="29">
        <f t="shared" si="16"/>
        <v>0.75</v>
      </c>
      <c r="K1001" s="2" t="s">
        <v>142</v>
      </c>
      <c r="L1001" s="2">
        <v>12</v>
      </c>
      <c r="M1001" s="2" t="s">
        <v>29</v>
      </c>
      <c r="N1001" s="13" t="s">
        <v>29</v>
      </c>
      <c r="O1001" s="13" t="s">
        <v>744</v>
      </c>
      <c r="P1001" s="13">
        <v>75</v>
      </c>
      <c r="Q1001" s="13"/>
      <c r="R1001" s="28"/>
      <c r="S1001" s="28"/>
    </row>
    <row r="1002" spans="1:19" ht="30" customHeight="1" x14ac:dyDescent="0.25">
      <c r="A1002" s="14" t="s">
        <v>2320</v>
      </c>
      <c r="B1002" s="14" t="s">
        <v>2341</v>
      </c>
      <c r="C1002" s="1">
        <v>2021003050044</v>
      </c>
      <c r="D1002" s="14" t="s">
        <v>2347</v>
      </c>
      <c r="E1002" t="s">
        <v>2348</v>
      </c>
      <c r="F1002" t="s">
        <v>2363</v>
      </c>
      <c r="G1002" s="14" t="s">
        <v>2338</v>
      </c>
      <c r="H1002" s="13">
        <v>100</v>
      </c>
      <c r="I1002" s="13">
        <v>75</v>
      </c>
      <c r="J1002" s="29">
        <f t="shared" si="16"/>
        <v>0.75</v>
      </c>
      <c r="K1002" s="2" t="s">
        <v>142</v>
      </c>
      <c r="L1002" s="2">
        <v>12</v>
      </c>
      <c r="M1002" s="2" t="s">
        <v>29</v>
      </c>
      <c r="N1002" s="13" t="s">
        <v>29</v>
      </c>
      <c r="O1002" s="13" t="s">
        <v>744</v>
      </c>
      <c r="P1002" s="13">
        <v>75</v>
      </c>
      <c r="Q1002" s="13"/>
      <c r="R1002" s="28"/>
      <c r="S1002" s="28"/>
    </row>
    <row r="1003" spans="1:19" ht="30" customHeight="1" x14ac:dyDescent="0.25">
      <c r="A1003" s="14" t="s">
        <v>2320</v>
      </c>
      <c r="B1003" s="14" t="s">
        <v>2364</v>
      </c>
      <c r="C1003" s="1">
        <v>2021003050049</v>
      </c>
      <c r="D1003" s="14" t="s">
        <v>2365</v>
      </c>
      <c r="E1003" t="s">
        <v>2366</v>
      </c>
      <c r="F1003" t="s">
        <v>2367</v>
      </c>
      <c r="G1003" s="14" t="s">
        <v>2368</v>
      </c>
      <c r="H1003" s="13">
        <v>1</v>
      </c>
      <c r="I1003" s="13">
        <v>0.75</v>
      </c>
      <c r="J1003" s="29">
        <f t="shared" si="16"/>
        <v>0.25</v>
      </c>
      <c r="K1003" s="2" t="s">
        <v>28</v>
      </c>
      <c r="L1003" s="2">
        <v>12</v>
      </c>
      <c r="M1003" s="2" t="s">
        <v>29</v>
      </c>
      <c r="N1003" s="13" t="s">
        <v>29</v>
      </c>
      <c r="O1003" s="13" t="s">
        <v>744</v>
      </c>
      <c r="P1003" s="13">
        <v>0.25</v>
      </c>
      <c r="Q1003" s="13"/>
      <c r="R1003" s="28">
        <v>805576592</v>
      </c>
      <c r="S1003" s="28">
        <v>349246017</v>
      </c>
    </row>
    <row r="1004" spans="1:19" ht="45" customHeight="1" x14ac:dyDescent="0.25">
      <c r="A1004" s="14" t="s">
        <v>2320</v>
      </c>
      <c r="B1004" s="14" t="s">
        <v>2364</v>
      </c>
      <c r="C1004" s="1">
        <v>2021003050049</v>
      </c>
      <c r="D1004" s="14" t="s">
        <v>2365</v>
      </c>
      <c r="E1004" t="s">
        <v>2366</v>
      </c>
      <c r="F1004" t="s">
        <v>2369</v>
      </c>
      <c r="G1004" s="14" t="s">
        <v>2370</v>
      </c>
      <c r="H1004" s="13">
        <v>1</v>
      </c>
      <c r="I1004" s="13" t="s">
        <v>40</v>
      </c>
      <c r="J1004" s="29">
        <f t="shared" si="16"/>
        <v>0</v>
      </c>
      <c r="K1004" s="2" t="s">
        <v>28</v>
      </c>
      <c r="L1004" s="2">
        <v>12</v>
      </c>
      <c r="M1004" s="2" t="s">
        <v>29</v>
      </c>
      <c r="N1004" s="13" t="s">
        <v>29</v>
      </c>
      <c r="O1004" s="13" t="s">
        <v>744</v>
      </c>
      <c r="P1004" s="13">
        <v>0</v>
      </c>
      <c r="Q1004" s="13" t="s">
        <v>4124</v>
      </c>
      <c r="R1004" s="28"/>
      <c r="S1004" s="28"/>
    </row>
    <row r="1005" spans="1:19" ht="45" customHeight="1" x14ac:dyDescent="0.25">
      <c r="A1005" s="14" t="s">
        <v>2320</v>
      </c>
      <c r="B1005" s="14" t="s">
        <v>2364</v>
      </c>
      <c r="C1005" s="1">
        <v>2021003050049</v>
      </c>
      <c r="D1005" s="14" t="s">
        <v>2365</v>
      </c>
      <c r="E1005" t="s">
        <v>2366</v>
      </c>
      <c r="F1005" t="s">
        <v>2371</v>
      </c>
      <c r="G1005" s="14" t="s">
        <v>2372</v>
      </c>
      <c r="H1005" s="13">
        <v>1</v>
      </c>
      <c r="I1005" s="13">
        <v>0.75</v>
      </c>
      <c r="J1005" s="29">
        <f t="shared" si="16"/>
        <v>21</v>
      </c>
      <c r="K1005" s="2" t="s">
        <v>28</v>
      </c>
      <c r="L1005" s="2">
        <v>12</v>
      </c>
      <c r="M1005" s="2" t="s">
        <v>29</v>
      </c>
      <c r="N1005" s="13" t="s">
        <v>29</v>
      </c>
      <c r="O1005" s="13" t="s">
        <v>744</v>
      </c>
      <c r="P1005" s="13">
        <v>21</v>
      </c>
      <c r="Q1005" s="13"/>
      <c r="R1005" s="28"/>
      <c r="S1005" s="28"/>
    </row>
    <row r="1006" spans="1:19" ht="45" customHeight="1" x14ac:dyDescent="0.25">
      <c r="A1006" s="14" t="s">
        <v>2320</v>
      </c>
      <c r="B1006" s="14" t="s">
        <v>2364</v>
      </c>
      <c r="C1006" s="1">
        <v>2021003050049</v>
      </c>
      <c r="D1006" s="14" t="s">
        <v>2365</v>
      </c>
      <c r="E1006" t="s">
        <v>2366</v>
      </c>
      <c r="F1006" t="s">
        <v>2373</v>
      </c>
      <c r="G1006" s="14" t="s">
        <v>2338</v>
      </c>
      <c r="H1006" s="13">
        <v>100</v>
      </c>
      <c r="I1006" s="13">
        <v>75</v>
      </c>
      <c r="J1006" s="29">
        <f t="shared" si="16"/>
        <v>0.75</v>
      </c>
      <c r="K1006" s="2" t="s">
        <v>142</v>
      </c>
      <c r="L1006" s="2">
        <v>12</v>
      </c>
      <c r="M1006" s="2" t="s">
        <v>29</v>
      </c>
      <c r="N1006" s="13" t="s">
        <v>29</v>
      </c>
      <c r="O1006" s="13" t="s">
        <v>744</v>
      </c>
      <c r="P1006" s="13">
        <v>75</v>
      </c>
      <c r="Q1006" s="13"/>
      <c r="R1006" s="28"/>
      <c r="S1006" s="28"/>
    </row>
    <row r="1007" spans="1:19" ht="45" customHeight="1" x14ac:dyDescent="0.25">
      <c r="A1007" s="14" t="s">
        <v>2320</v>
      </c>
      <c r="B1007" s="14" t="s">
        <v>2364</v>
      </c>
      <c r="C1007" s="1">
        <v>2021003050049</v>
      </c>
      <c r="D1007" s="14" t="s">
        <v>2365</v>
      </c>
      <c r="E1007" t="s">
        <v>2366</v>
      </c>
      <c r="F1007" t="s">
        <v>2374</v>
      </c>
      <c r="G1007" s="14" t="s">
        <v>2336</v>
      </c>
      <c r="H1007" s="13">
        <v>100</v>
      </c>
      <c r="I1007" s="13">
        <v>75</v>
      </c>
      <c r="J1007" s="29">
        <f t="shared" si="16"/>
        <v>0.75</v>
      </c>
      <c r="K1007" s="2" t="s">
        <v>142</v>
      </c>
      <c r="L1007" s="2">
        <v>12</v>
      </c>
      <c r="M1007" s="2" t="s">
        <v>29</v>
      </c>
      <c r="N1007" s="13" t="s">
        <v>29</v>
      </c>
      <c r="O1007" s="13" t="s">
        <v>744</v>
      </c>
      <c r="P1007" s="13">
        <v>75</v>
      </c>
      <c r="Q1007" s="13"/>
      <c r="R1007" s="28"/>
      <c r="S1007" s="28"/>
    </row>
    <row r="1008" spans="1:19" ht="30" customHeight="1" x14ac:dyDescent="0.25">
      <c r="A1008" s="14" t="s">
        <v>2320</v>
      </c>
      <c r="B1008" s="14" t="s">
        <v>2364</v>
      </c>
      <c r="C1008" s="1">
        <v>2021003050049</v>
      </c>
      <c r="D1008" s="14" t="s">
        <v>2365</v>
      </c>
      <c r="E1008" t="s">
        <v>2366</v>
      </c>
      <c r="F1008" t="s">
        <v>2375</v>
      </c>
      <c r="G1008" s="14" t="s">
        <v>694</v>
      </c>
      <c r="H1008" s="13">
        <v>100</v>
      </c>
      <c r="I1008" s="13">
        <v>75</v>
      </c>
      <c r="J1008" s="29">
        <f t="shared" si="16"/>
        <v>0.75</v>
      </c>
      <c r="K1008" s="2" t="s">
        <v>142</v>
      </c>
      <c r="L1008" s="2">
        <v>12</v>
      </c>
      <c r="M1008" s="2" t="s">
        <v>29</v>
      </c>
      <c r="N1008" s="13" t="s">
        <v>29</v>
      </c>
      <c r="O1008" s="13" t="s">
        <v>744</v>
      </c>
      <c r="P1008" s="13">
        <v>75</v>
      </c>
      <c r="Q1008" s="13"/>
      <c r="R1008" s="28"/>
      <c r="S1008" s="28"/>
    </row>
    <row r="1009" spans="1:19" ht="30" customHeight="1" x14ac:dyDescent="0.25">
      <c r="A1009" s="14" t="s">
        <v>2376</v>
      </c>
      <c r="B1009" s="14" t="s">
        <v>2377</v>
      </c>
      <c r="C1009" s="1">
        <v>2020003050183</v>
      </c>
      <c r="D1009" s="14" t="s">
        <v>2378</v>
      </c>
      <c r="E1009" t="s">
        <v>2379</v>
      </c>
      <c r="F1009" t="s">
        <v>2380</v>
      </c>
      <c r="G1009" s="14" t="s">
        <v>2381</v>
      </c>
      <c r="H1009" s="13">
        <v>1</v>
      </c>
      <c r="I1009" s="13">
        <v>0.75</v>
      </c>
      <c r="J1009" s="29">
        <f t="shared" si="16"/>
        <v>0</v>
      </c>
      <c r="K1009" s="2" t="s">
        <v>28</v>
      </c>
      <c r="L1009" s="2">
        <v>12</v>
      </c>
      <c r="M1009" s="2" t="s">
        <v>29</v>
      </c>
      <c r="N1009" s="13" t="s">
        <v>29</v>
      </c>
      <c r="O1009" s="13" t="s">
        <v>744</v>
      </c>
      <c r="P1009" s="13">
        <v>0</v>
      </c>
      <c r="Q1009" s="13" t="s">
        <v>4125</v>
      </c>
      <c r="R1009" s="28">
        <v>154467750</v>
      </c>
      <c r="S1009" s="28">
        <v>54218272</v>
      </c>
    </row>
    <row r="1010" spans="1:19" ht="30" customHeight="1" x14ac:dyDescent="0.25">
      <c r="A1010" s="14" t="s">
        <v>2376</v>
      </c>
      <c r="B1010" s="14" t="s">
        <v>2377</v>
      </c>
      <c r="C1010" s="1">
        <v>2020003050183</v>
      </c>
      <c r="D1010" s="14" t="s">
        <v>2378</v>
      </c>
      <c r="E1010" t="s">
        <v>2379</v>
      </c>
      <c r="F1010" t="s">
        <v>2382</v>
      </c>
      <c r="G1010" s="14" t="s">
        <v>2383</v>
      </c>
      <c r="H1010" s="13">
        <v>1</v>
      </c>
      <c r="I1010" s="13">
        <v>0.75</v>
      </c>
      <c r="J1010" s="29">
        <f t="shared" si="16"/>
        <v>0.75</v>
      </c>
      <c r="K1010" s="2" t="s">
        <v>28</v>
      </c>
      <c r="L1010" s="2">
        <v>12</v>
      </c>
      <c r="M1010" s="2" t="s">
        <v>29</v>
      </c>
      <c r="N1010" s="13" t="s">
        <v>29</v>
      </c>
      <c r="O1010" s="13" t="s">
        <v>744</v>
      </c>
      <c r="P1010" s="13">
        <v>0.75</v>
      </c>
      <c r="Q1010" s="13" t="s">
        <v>4126</v>
      </c>
      <c r="R1010" s="28"/>
      <c r="S1010" s="28"/>
    </row>
    <row r="1011" spans="1:19" ht="30" customHeight="1" x14ac:dyDescent="0.25">
      <c r="A1011" s="14" t="s">
        <v>2376</v>
      </c>
      <c r="B1011" s="14" t="s">
        <v>2377</v>
      </c>
      <c r="C1011" s="1">
        <v>2020003050183</v>
      </c>
      <c r="D1011" s="14" t="s">
        <v>2378</v>
      </c>
      <c r="E1011" t="s">
        <v>2379</v>
      </c>
      <c r="F1011" t="s">
        <v>2384</v>
      </c>
      <c r="G1011" s="14" t="s">
        <v>152</v>
      </c>
      <c r="H1011" s="13">
        <v>1</v>
      </c>
      <c r="I1011" s="13">
        <v>0.75</v>
      </c>
      <c r="J1011" s="29">
        <f t="shared" si="16"/>
        <v>1</v>
      </c>
      <c r="K1011" s="2" t="s">
        <v>28</v>
      </c>
      <c r="L1011" s="2">
        <v>12</v>
      </c>
      <c r="M1011" s="2" t="s">
        <v>29</v>
      </c>
      <c r="N1011" s="13" t="s">
        <v>29</v>
      </c>
      <c r="O1011" s="13" t="s">
        <v>744</v>
      </c>
      <c r="P1011" s="13">
        <v>1</v>
      </c>
      <c r="Q1011" s="13" t="s">
        <v>4127</v>
      </c>
      <c r="R1011" s="28"/>
      <c r="S1011" s="28"/>
    </row>
    <row r="1012" spans="1:19" ht="30" customHeight="1" x14ac:dyDescent="0.25">
      <c r="A1012" s="14" t="s">
        <v>2376</v>
      </c>
      <c r="B1012" s="14" t="s">
        <v>2377</v>
      </c>
      <c r="C1012" s="1">
        <v>2020003050183</v>
      </c>
      <c r="D1012" s="14" t="s">
        <v>2378</v>
      </c>
      <c r="E1012" t="s">
        <v>2379</v>
      </c>
      <c r="F1012" t="s">
        <v>2385</v>
      </c>
      <c r="G1012" s="14" t="s">
        <v>2386</v>
      </c>
      <c r="H1012" s="13">
        <v>100</v>
      </c>
      <c r="I1012" s="13">
        <v>0</v>
      </c>
      <c r="J1012" s="29">
        <f t="shared" si="16"/>
        <v>9.4999999999999998E-3</v>
      </c>
      <c r="K1012" s="2" t="s">
        <v>142</v>
      </c>
      <c r="L1012" s="2">
        <v>10</v>
      </c>
      <c r="M1012" s="2" t="s">
        <v>2387</v>
      </c>
      <c r="N1012" s="13" t="s">
        <v>2387</v>
      </c>
      <c r="O1012" s="13" t="s">
        <v>744</v>
      </c>
      <c r="P1012" s="13">
        <v>0.95</v>
      </c>
      <c r="Q1012" s="13" t="s">
        <v>4128</v>
      </c>
      <c r="R1012" s="28"/>
      <c r="S1012" s="28"/>
    </row>
    <row r="1013" spans="1:19" ht="30" customHeight="1" x14ac:dyDescent="0.25">
      <c r="A1013" s="14" t="s">
        <v>2376</v>
      </c>
      <c r="B1013" s="14" t="s">
        <v>2377</v>
      </c>
      <c r="C1013" s="1">
        <v>2020003050183</v>
      </c>
      <c r="D1013" s="14" t="s">
        <v>2378</v>
      </c>
      <c r="E1013" t="s">
        <v>2379</v>
      </c>
      <c r="F1013" t="s">
        <v>2388</v>
      </c>
      <c r="G1013" s="14" t="s">
        <v>2389</v>
      </c>
      <c r="H1013" s="13">
        <v>100</v>
      </c>
      <c r="I1013" s="13">
        <v>0</v>
      </c>
      <c r="J1013" s="29">
        <f t="shared" si="16"/>
        <v>9.4999999999999998E-3</v>
      </c>
      <c r="K1013" s="2" t="s">
        <v>142</v>
      </c>
      <c r="L1013" s="2">
        <v>10</v>
      </c>
      <c r="M1013" s="2" t="s">
        <v>2387</v>
      </c>
      <c r="N1013" s="13" t="s">
        <v>2387</v>
      </c>
      <c r="O1013" s="13" t="s">
        <v>744</v>
      </c>
      <c r="P1013" s="13">
        <v>0.95</v>
      </c>
      <c r="Q1013" s="13" t="s">
        <v>4129</v>
      </c>
      <c r="R1013" s="28"/>
      <c r="S1013" s="28"/>
    </row>
    <row r="1014" spans="1:19" ht="30" customHeight="1" x14ac:dyDescent="0.25">
      <c r="A1014" s="14" t="s">
        <v>2376</v>
      </c>
      <c r="B1014" s="14" t="s">
        <v>2377</v>
      </c>
      <c r="C1014" s="1">
        <v>2020003050183</v>
      </c>
      <c r="D1014" s="14" t="s">
        <v>2378</v>
      </c>
      <c r="E1014" t="s">
        <v>2379</v>
      </c>
      <c r="F1014" t="s">
        <v>2390</v>
      </c>
      <c r="G1014" s="14" t="s">
        <v>2391</v>
      </c>
      <c r="H1014" s="13">
        <v>1</v>
      </c>
      <c r="I1014" s="13">
        <v>0</v>
      </c>
      <c r="J1014" s="29">
        <f t="shared" si="16"/>
        <v>0.8</v>
      </c>
      <c r="K1014" s="2" t="s">
        <v>28</v>
      </c>
      <c r="L1014" s="2">
        <v>10</v>
      </c>
      <c r="M1014" s="2" t="s">
        <v>2387</v>
      </c>
      <c r="N1014" s="13" t="s">
        <v>2387</v>
      </c>
      <c r="O1014" s="13" t="s">
        <v>744</v>
      </c>
      <c r="P1014" s="13">
        <v>0.8</v>
      </c>
      <c r="Q1014" s="13" t="s">
        <v>4130</v>
      </c>
      <c r="R1014" s="28"/>
      <c r="S1014" s="28"/>
    </row>
    <row r="1015" spans="1:19" ht="30" customHeight="1" x14ac:dyDescent="0.25">
      <c r="A1015" s="14" t="s">
        <v>2376</v>
      </c>
      <c r="B1015" s="14" t="s">
        <v>2392</v>
      </c>
      <c r="C1015" s="1">
        <v>2020003050184</v>
      </c>
      <c r="D1015" s="14" t="s">
        <v>2393</v>
      </c>
      <c r="E1015" t="s">
        <v>2394</v>
      </c>
      <c r="F1015" t="s">
        <v>2395</v>
      </c>
      <c r="G1015" s="14" t="s">
        <v>2396</v>
      </c>
      <c r="H1015" s="13">
        <v>78</v>
      </c>
      <c r="I1015" s="13">
        <v>70</v>
      </c>
      <c r="J1015" s="29">
        <f t="shared" si="16"/>
        <v>1.2179487179487178</v>
      </c>
      <c r="K1015" s="2" t="s">
        <v>46</v>
      </c>
      <c r="L1015" s="2">
        <v>10</v>
      </c>
      <c r="M1015" s="2" t="s">
        <v>2387</v>
      </c>
      <c r="N1015" s="13" t="s">
        <v>2387</v>
      </c>
      <c r="O1015" s="13" t="s">
        <v>744</v>
      </c>
      <c r="P1015" s="13">
        <v>95</v>
      </c>
      <c r="Q1015" s="13" t="s">
        <v>4131</v>
      </c>
      <c r="R1015" s="28">
        <v>980149087</v>
      </c>
      <c r="S1015" s="28">
        <v>216906821</v>
      </c>
    </row>
    <row r="1016" spans="1:19" ht="30" customHeight="1" x14ac:dyDescent="0.25">
      <c r="A1016" s="14" t="s">
        <v>2376</v>
      </c>
      <c r="B1016" s="14" t="s">
        <v>2392</v>
      </c>
      <c r="C1016" s="1">
        <v>2020003050184</v>
      </c>
      <c r="D1016" s="14" t="s">
        <v>2393</v>
      </c>
      <c r="E1016" t="s">
        <v>2394</v>
      </c>
      <c r="F1016" t="s">
        <v>2397</v>
      </c>
      <c r="G1016" s="14" t="s">
        <v>2398</v>
      </c>
      <c r="H1016" s="13">
        <v>1</v>
      </c>
      <c r="I1016" s="13">
        <v>0</v>
      </c>
      <c r="J1016" s="29">
        <f t="shared" si="16"/>
        <v>17</v>
      </c>
      <c r="K1016" s="2" t="s">
        <v>28</v>
      </c>
      <c r="L1016" s="2">
        <v>6</v>
      </c>
      <c r="M1016" s="2" t="s">
        <v>2399</v>
      </c>
      <c r="N1016" s="13" t="s">
        <v>2399</v>
      </c>
      <c r="O1016" s="13" t="s">
        <v>744</v>
      </c>
      <c r="P1016" s="13">
        <v>17</v>
      </c>
      <c r="Q1016" s="13" t="s">
        <v>4132</v>
      </c>
      <c r="R1016" s="28"/>
      <c r="S1016" s="28"/>
    </row>
    <row r="1017" spans="1:19" ht="30" customHeight="1" x14ac:dyDescent="0.25">
      <c r="A1017" s="14" t="s">
        <v>2376</v>
      </c>
      <c r="B1017" s="14" t="s">
        <v>2392</v>
      </c>
      <c r="C1017" s="1">
        <v>2020003050184</v>
      </c>
      <c r="D1017" s="14" t="s">
        <v>2393</v>
      </c>
      <c r="E1017" t="s">
        <v>2394</v>
      </c>
      <c r="F1017" t="s">
        <v>2400</v>
      </c>
      <c r="G1017" s="14" t="s">
        <v>2401</v>
      </c>
      <c r="H1017" s="13">
        <v>60</v>
      </c>
      <c r="I1017" s="13">
        <v>50</v>
      </c>
      <c r="J1017" s="29">
        <f t="shared" si="16"/>
        <v>0.6166666666666667</v>
      </c>
      <c r="K1017" s="2" t="s">
        <v>28</v>
      </c>
      <c r="L1017" s="2">
        <v>10</v>
      </c>
      <c r="M1017" s="2" t="s">
        <v>2399</v>
      </c>
      <c r="N1017" s="13" t="s">
        <v>2399</v>
      </c>
      <c r="O1017" s="13" t="s">
        <v>744</v>
      </c>
      <c r="P1017" s="13">
        <v>37</v>
      </c>
      <c r="Q1017" s="13" t="s">
        <v>4133</v>
      </c>
      <c r="R1017" s="28"/>
      <c r="S1017" s="28"/>
    </row>
    <row r="1018" spans="1:19" ht="30" customHeight="1" x14ac:dyDescent="0.25">
      <c r="A1018" s="14" t="s">
        <v>2376</v>
      </c>
      <c r="B1018" s="14" t="s">
        <v>2392</v>
      </c>
      <c r="C1018" s="1">
        <v>2020003050184</v>
      </c>
      <c r="D1018" s="14" t="s">
        <v>2393</v>
      </c>
      <c r="E1018" t="s">
        <v>2394</v>
      </c>
      <c r="F1018" t="s">
        <v>2402</v>
      </c>
      <c r="G1018" s="14" t="s">
        <v>2403</v>
      </c>
      <c r="H1018" s="13">
        <v>32</v>
      </c>
      <c r="I1018" s="13">
        <v>20</v>
      </c>
      <c r="J1018" s="29">
        <f t="shared" si="16"/>
        <v>3.125E-2</v>
      </c>
      <c r="K1018" s="2" t="s">
        <v>142</v>
      </c>
      <c r="L1018" s="2">
        <v>10</v>
      </c>
      <c r="M1018" s="2" t="s">
        <v>2399</v>
      </c>
      <c r="N1018" s="13" t="s">
        <v>2399</v>
      </c>
      <c r="O1018" s="13" t="s">
        <v>744</v>
      </c>
      <c r="P1018" s="13">
        <v>1</v>
      </c>
      <c r="Q1018" s="13" t="s">
        <v>4134</v>
      </c>
      <c r="R1018" s="28"/>
      <c r="S1018" s="28"/>
    </row>
    <row r="1019" spans="1:19" ht="30" customHeight="1" x14ac:dyDescent="0.25">
      <c r="A1019" s="14" t="s">
        <v>2376</v>
      </c>
      <c r="B1019" s="14" t="s">
        <v>2392</v>
      </c>
      <c r="C1019" s="1">
        <v>2020003050184</v>
      </c>
      <c r="D1019" s="14" t="s">
        <v>2393</v>
      </c>
      <c r="E1019" t="s">
        <v>2394</v>
      </c>
      <c r="F1019" t="s">
        <v>2404</v>
      </c>
      <c r="G1019" s="14" t="s">
        <v>2405</v>
      </c>
      <c r="H1019" s="13">
        <v>26</v>
      </c>
      <c r="I1019" s="13">
        <v>25</v>
      </c>
      <c r="J1019" s="29">
        <f t="shared" si="16"/>
        <v>0.76923076923076927</v>
      </c>
      <c r="K1019" s="2" t="s">
        <v>142</v>
      </c>
      <c r="L1019" s="2">
        <v>10</v>
      </c>
      <c r="M1019" s="2" t="s">
        <v>2399</v>
      </c>
      <c r="N1019" s="13" t="s">
        <v>2399</v>
      </c>
      <c r="O1019" s="13" t="s">
        <v>744</v>
      </c>
      <c r="P1019" s="13">
        <v>20</v>
      </c>
      <c r="Q1019" s="13" t="s">
        <v>4135</v>
      </c>
      <c r="R1019" s="28"/>
      <c r="S1019" s="28"/>
    </row>
    <row r="1020" spans="1:19" ht="30" customHeight="1" x14ac:dyDescent="0.25">
      <c r="A1020" s="14" t="s">
        <v>2376</v>
      </c>
      <c r="B1020" s="14" t="s">
        <v>2392</v>
      </c>
      <c r="C1020" s="1">
        <v>2020003050184</v>
      </c>
      <c r="D1020" s="14" t="s">
        <v>2393</v>
      </c>
      <c r="E1020" t="s">
        <v>2394</v>
      </c>
      <c r="F1020" t="s">
        <v>2406</v>
      </c>
      <c r="G1020" s="14" t="s">
        <v>2407</v>
      </c>
      <c r="H1020" s="13">
        <v>31</v>
      </c>
      <c r="I1020" s="13">
        <v>30</v>
      </c>
      <c r="J1020" s="29">
        <f t="shared" si="16"/>
        <v>0.54838709677419351</v>
      </c>
      <c r="K1020" s="2" t="s">
        <v>142</v>
      </c>
      <c r="L1020" s="2">
        <v>10</v>
      </c>
      <c r="M1020" s="2" t="s">
        <v>2399</v>
      </c>
      <c r="N1020" s="13" t="s">
        <v>2399</v>
      </c>
      <c r="O1020" s="13" t="s">
        <v>744</v>
      </c>
      <c r="P1020" s="13">
        <v>17</v>
      </c>
      <c r="Q1020" s="13" t="s">
        <v>4136</v>
      </c>
      <c r="R1020" s="28"/>
      <c r="S1020" s="28"/>
    </row>
    <row r="1021" spans="1:19" ht="30" customHeight="1" x14ac:dyDescent="0.25">
      <c r="A1021" s="14" t="s">
        <v>2376</v>
      </c>
      <c r="B1021" s="14" t="s">
        <v>2392</v>
      </c>
      <c r="C1021" s="1">
        <v>2020003050184</v>
      </c>
      <c r="D1021" s="14" t="s">
        <v>2393</v>
      </c>
      <c r="E1021" t="s">
        <v>2394</v>
      </c>
      <c r="F1021" t="s">
        <v>2408</v>
      </c>
      <c r="G1021" s="14" t="s">
        <v>2409</v>
      </c>
      <c r="H1021" s="13">
        <v>27</v>
      </c>
      <c r="I1021" s="13">
        <v>10</v>
      </c>
      <c r="J1021" s="29">
        <f t="shared" si="16"/>
        <v>3.7037037037037037</v>
      </c>
      <c r="K1021" s="2" t="s">
        <v>142</v>
      </c>
      <c r="L1021" s="2">
        <v>10</v>
      </c>
      <c r="M1021" s="2" t="s">
        <v>2399</v>
      </c>
      <c r="N1021" s="13" t="s">
        <v>2399</v>
      </c>
      <c r="O1021" s="13" t="s">
        <v>744</v>
      </c>
      <c r="P1021" s="13">
        <v>100</v>
      </c>
      <c r="Q1021" s="13" t="s">
        <v>4137</v>
      </c>
      <c r="R1021" s="28"/>
      <c r="S1021" s="28"/>
    </row>
    <row r="1022" spans="1:19" ht="30" customHeight="1" x14ac:dyDescent="0.25">
      <c r="A1022" s="14" t="s">
        <v>2376</v>
      </c>
      <c r="B1022" s="14" t="s">
        <v>2392</v>
      </c>
      <c r="C1022" s="1">
        <v>2020003050184</v>
      </c>
      <c r="D1022" s="14" t="s">
        <v>2393</v>
      </c>
      <c r="E1022" t="s">
        <v>2394</v>
      </c>
      <c r="F1022" t="s">
        <v>2410</v>
      </c>
      <c r="G1022" s="14" t="s">
        <v>2411</v>
      </c>
      <c r="H1022" s="13">
        <v>29</v>
      </c>
      <c r="I1022" s="13">
        <v>22</v>
      </c>
      <c r="J1022" s="29">
        <f t="shared" si="16"/>
        <v>0.34482758620689657</v>
      </c>
      <c r="K1022" s="2" t="s">
        <v>142</v>
      </c>
      <c r="L1022" s="2">
        <v>11</v>
      </c>
      <c r="M1022" s="2" t="s">
        <v>2387</v>
      </c>
      <c r="N1022" s="13" t="s">
        <v>2387</v>
      </c>
      <c r="O1022" s="13" t="s">
        <v>744</v>
      </c>
      <c r="P1022" s="13">
        <v>10</v>
      </c>
      <c r="Q1022" s="13" t="s">
        <v>4134</v>
      </c>
      <c r="R1022" s="28"/>
      <c r="S1022" s="28"/>
    </row>
    <row r="1023" spans="1:19" ht="30" customHeight="1" x14ac:dyDescent="0.25">
      <c r="A1023" s="14" t="s">
        <v>2376</v>
      </c>
      <c r="B1023" s="14" t="s">
        <v>2392</v>
      </c>
      <c r="C1023" s="1">
        <v>2020003050184</v>
      </c>
      <c r="D1023" s="14" t="s">
        <v>2393</v>
      </c>
      <c r="E1023" t="s">
        <v>2394</v>
      </c>
      <c r="F1023" t="s">
        <v>2412</v>
      </c>
      <c r="G1023" s="14" t="s">
        <v>2413</v>
      </c>
      <c r="H1023" s="13">
        <v>25</v>
      </c>
      <c r="I1023" s="13">
        <v>18.75</v>
      </c>
      <c r="J1023" s="29">
        <f t="shared" si="16"/>
        <v>0.75</v>
      </c>
      <c r="K1023" s="2" t="s">
        <v>142</v>
      </c>
      <c r="L1023" s="2">
        <v>11</v>
      </c>
      <c r="M1023" s="2" t="s">
        <v>2387</v>
      </c>
      <c r="N1023" s="13" t="s">
        <v>2387</v>
      </c>
      <c r="O1023" s="13" t="s">
        <v>744</v>
      </c>
      <c r="P1023" s="13">
        <v>18.75</v>
      </c>
      <c r="Q1023" s="13" t="s">
        <v>4138</v>
      </c>
      <c r="R1023" s="28"/>
      <c r="S1023" s="28"/>
    </row>
    <row r="1024" spans="1:19" ht="30" customHeight="1" x14ac:dyDescent="0.25">
      <c r="A1024" s="14" t="s">
        <v>2376</v>
      </c>
      <c r="B1024" s="14" t="s">
        <v>2392</v>
      </c>
      <c r="C1024" s="1">
        <v>2020003050184</v>
      </c>
      <c r="D1024" s="14" t="s">
        <v>2393</v>
      </c>
      <c r="E1024" t="s">
        <v>2394</v>
      </c>
      <c r="F1024" t="s">
        <v>2414</v>
      </c>
      <c r="G1024" s="14" t="s">
        <v>2415</v>
      </c>
      <c r="H1024" s="13">
        <v>29</v>
      </c>
      <c r="I1024" s="13">
        <v>24</v>
      </c>
      <c r="J1024" s="29">
        <f t="shared" si="16"/>
        <v>0.68965517241379315</v>
      </c>
      <c r="K1024" s="2" t="s">
        <v>142</v>
      </c>
      <c r="L1024" s="2">
        <v>11</v>
      </c>
      <c r="M1024" s="2" t="s">
        <v>2387</v>
      </c>
      <c r="N1024" s="13" t="s">
        <v>2387</v>
      </c>
      <c r="O1024" s="13" t="s">
        <v>744</v>
      </c>
      <c r="P1024" s="13">
        <v>20</v>
      </c>
      <c r="Q1024" s="13" t="s">
        <v>4139</v>
      </c>
      <c r="R1024" s="28"/>
      <c r="S1024" s="28"/>
    </row>
    <row r="1025" spans="1:19" ht="30" customHeight="1" x14ac:dyDescent="0.25">
      <c r="A1025" s="14" t="s">
        <v>2376</v>
      </c>
      <c r="B1025" s="14" t="s">
        <v>2392</v>
      </c>
      <c r="C1025" s="1">
        <v>2020003050184</v>
      </c>
      <c r="D1025" s="14" t="s">
        <v>2393</v>
      </c>
      <c r="E1025" t="s">
        <v>2394</v>
      </c>
      <c r="F1025" t="s">
        <v>2416</v>
      </c>
      <c r="G1025" s="14" t="s">
        <v>2417</v>
      </c>
      <c r="H1025" s="13">
        <v>1</v>
      </c>
      <c r="I1025" s="13">
        <v>0</v>
      </c>
      <c r="J1025" s="29">
        <f t="shared" si="16"/>
        <v>0.75</v>
      </c>
      <c r="K1025" s="2" t="s">
        <v>28</v>
      </c>
      <c r="L1025" s="2">
        <v>12</v>
      </c>
      <c r="M1025" s="2" t="s">
        <v>29</v>
      </c>
      <c r="N1025" s="13" t="s">
        <v>29</v>
      </c>
      <c r="O1025" s="13" t="s">
        <v>744</v>
      </c>
      <c r="P1025" s="13">
        <v>0.75</v>
      </c>
      <c r="Q1025" s="13" t="s">
        <v>4140</v>
      </c>
      <c r="R1025" s="28"/>
      <c r="S1025" s="28"/>
    </row>
    <row r="1026" spans="1:19" ht="30" customHeight="1" x14ac:dyDescent="0.25">
      <c r="A1026" s="14" t="s">
        <v>2376</v>
      </c>
      <c r="B1026" s="14" t="s">
        <v>2392</v>
      </c>
      <c r="C1026" s="1">
        <v>2020003050184</v>
      </c>
      <c r="D1026" s="14" t="s">
        <v>2393</v>
      </c>
      <c r="E1026" t="s">
        <v>2394</v>
      </c>
      <c r="F1026" t="s">
        <v>2418</v>
      </c>
      <c r="G1026" s="14" t="s">
        <v>2383</v>
      </c>
      <c r="H1026" s="13">
        <v>1</v>
      </c>
      <c r="I1026" s="13">
        <v>0.75</v>
      </c>
      <c r="J1026" s="29">
        <f t="shared" si="16"/>
        <v>1</v>
      </c>
      <c r="K1026" s="2" t="s">
        <v>28</v>
      </c>
      <c r="L1026" s="2">
        <v>12</v>
      </c>
      <c r="M1026" s="2" t="s">
        <v>29</v>
      </c>
      <c r="N1026" s="13" t="s">
        <v>29</v>
      </c>
      <c r="O1026" s="13" t="s">
        <v>744</v>
      </c>
      <c r="P1026" s="13">
        <v>1</v>
      </c>
      <c r="Q1026" s="13" t="s">
        <v>4126</v>
      </c>
      <c r="R1026" s="28"/>
      <c r="S1026" s="28"/>
    </row>
    <row r="1027" spans="1:19" ht="30" customHeight="1" x14ac:dyDescent="0.25">
      <c r="A1027" s="14" t="s">
        <v>2376</v>
      </c>
      <c r="B1027" s="14" t="s">
        <v>2392</v>
      </c>
      <c r="C1027" s="1">
        <v>2020003050184</v>
      </c>
      <c r="D1027" s="14" t="s">
        <v>2393</v>
      </c>
      <c r="E1027" t="s">
        <v>2394</v>
      </c>
      <c r="F1027" t="s">
        <v>2419</v>
      </c>
      <c r="G1027" s="14" t="s">
        <v>2420</v>
      </c>
      <c r="H1027" s="13">
        <v>1</v>
      </c>
      <c r="I1027" s="13">
        <v>0</v>
      </c>
      <c r="J1027" s="29">
        <f t="shared" si="16"/>
        <v>0</v>
      </c>
      <c r="K1027" s="2" t="s">
        <v>28</v>
      </c>
      <c r="L1027" s="2">
        <v>12</v>
      </c>
      <c r="M1027" s="2" t="s">
        <v>29</v>
      </c>
      <c r="N1027" s="13" t="s">
        <v>29</v>
      </c>
      <c r="O1027" s="13" t="s">
        <v>744</v>
      </c>
      <c r="P1027" s="13">
        <v>0</v>
      </c>
      <c r="Q1027" s="13" t="s">
        <v>4141</v>
      </c>
      <c r="R1027" s="28"/>
      <c r="S1027" s="28"/>
    </row>
    <row r="1028" spans="1:19" ht="30" customHeight="1" x14ac:dyDescent="0.25">
      <c r="A1028" s="14" t="s">
        <v>2376</v>
      </c>
      <c r="B1028" s="14" t="s">
        <v>2421</v>
      </c>
      <c r="C1028" s="1">
        <v>2020003050185</v>
      </c>
      <c r="D1028" s="14" t="s">
        <v>2422</v>
      </c>
      <c r="E1028" t="s">
        <v>2423</v>
      </c>
      <c r="F1028" t="s">
        <v>2424</v>
      </c>
      <c r="G1028" s="14" t="s">
        <v>2425</v>
      </c>
      <c r="H1028" s="13">
        <v>25</v>
      </c>
      <c r="I1028" s="13">
        <v>10</v>
      </c>
      <c r="J1028" s="29">
        <f t="shared" si="16"/>
        <v>0</v>
      </c>
      <c r="K1028" s="2" t="s">
        <v>46</v>
      </c>
      <c r="L1028" s="2">
        <v>12</v>
      </c>
      <c r="M1028" s="2" t="s">
        <v>29</v>
      </c>
      <c r="N1028" s="13" t="s">
        <v>29</v>
      </c>
      <c r="O1028" s="13" t="s">
        <v>744</v>
      </c>
      <c r="P1028" s="13">
        <v>0</v>
      </c>
      <c r="Q1028" s="13" t="s">
        <v>4142</v>
      </c>
      <c r="R1028" s="28">
        <v>4055612154</v>
      </c>
      <c r="S1028" s="28">
        <v>96428940</v>
      </c>
    </row>
    <row r="1029" spans="1:19" ht="30" customHeight="1" x14ac:dyDescent="0.25">
      <c r="A1029" s="14" t="s">
        <v>2376</v>
      </c>
      <c r="B1029" s="14" t="s">
        <v>2421</v>
      </c>
      <c r="C1029" s="1">
        <v>2020003050185</v>
      </c>
      <c r="D1029" s="14" t="s">
        <v>2422</v>
      </c>
      <c r="E1029" t="s">
        <v>2423</v>
      </c>
      <c r="F1029" t="s">
        <v>2426</v>
      </c>
      <c r="G1029" s="14" t="s">
        <v>2427</v>
      </c>
      <c r="H1029" s="13">
        <v>25</v>
      </c>
      <c r="I1029" s="13">
        <v>10</v>
      </c>
      <c r="J1029" s="29">
        <f t="shared" si="16"/>
        <v>0</v>
      </c>
      <c r="K1029" s="2" t="s">
        <v>46</v>
      </c>
      <c r="L1029" s="2">
        <v>12</v>
      </c>
      <c r="M1029" s="2" t="s">
        <v>29</v>
      </c>
      <c r="N1029" s="13" t="s">
        <v>29</v>
      </c>
      <c r="O1029" s="13" t="s">
        <v>744</v>
      </c>
      <c r="P1029" s="13">
        <v>0</v>
      </c>
      <c r="Q1029" s="13" t="s">
        <v>4142</v>
      </c>
      <c r="R1029" s="28"/>
      <c r="S1029" s="28"/>
    </row>
    <row r="1030" spans="1:19" ht="30" customHeight="1" x14ac:dyDescent="0.25">
      <c r="A1030" s="14" t="s">
        <v>2376</v>
      </c>
      <c r="B1030" s="14" t="s">
        <v>2421</v>
      </c>
      <c r="C1030" s="1">
        <v>2020003050185</v>
      </c>
      <c r="D1030" s="14" t="s">
        <v>2422</v>
      </c>
      <c r="E1030" t="s">
        <v>2423</v>
      </c>
      <c r="F1030" t="s">
        <v>2428</v>
      </c>
      <c r="G1030" s="14" t="s">
        <v>2429</v>
      </c>
      <c r="H1030" s="13">
        <v>37</v>
      </c>
      <c r="I1030" s="13">
        <v>0</v>
      </c>
      <c r="J1030" s="29">
        <f t="shared" si="16"/>
        <v>0</v>
      </c>
      <c r="K1030" s="2" t="s">
        <v>46</v>
      </c>
      <c r="L1030" s="2">
        <v>12</v>
      </c>
      <c r="M1030" s="2" t="s">
        <v>29</v>
      </c>
      <c r="N1030" s="13" t="s">
        <v>29</v>
      </c>
      <c r="O1030" s="13" t="s">
        <v>744</v>
      </c>
      <c r="P1030" s="13">
        <v>0</v>
      </c>
      <c r="Q1030" s="13" t="s">
        <v>4143</v>
      </c>
      <c r="R1030" s="28"/>
      <c r="S1030" s="28"/>
    </row>
    <row r="1031" spans="1:19" ht="30" customHeight="1" x14ac:dyDescent="0.25">
      <c r="A1031" s="14" t="s">
        <v>2376</v>
      </c>
      <c r="B1031" s="14" t="s">
        <v>2421</v>
      </c>
      <c r="C1031" s="1">
        <v>2020003050185</v>
      </c>
      <c r="D1031" s="14" t="s">
        <v>2422</v>
      </c>
      <c r="E1031" t="s">
        <v>2423</v>
      </c>
      <c r="F1031" t="s">
        <v>2430</v>
      </c>
      <c r="G1031" s="14" t="s">
        <v>2431</v>
      </c>
      <c r="H1031" s="13">
        <v>37</v>
      </c>
      <c r="I1031" s="13">
        <v>0</v>
      </c>
      <c r="J1031" s="29">
        <f t="shared" si="16"/>
        <v>0</v>
      </c>
      <c r="K1031" s="2" t="s">
        <v>46</v>
      </c>
      <c r="L1031" s="2">
        <v>12</v>
      </c>
      <c r="M1031" s="2" t="s">
        <v>29</v>
      </c>
      <c r="N1031" s="13" t="s">
        <v>29</v>
      </c>
      <c r="O1031" s="13" t="s">
        <v>744</v>
      </c>
      <c r="P1031" s="13">
        <v>0</v>
      </c>
      <c r="Q1031" s="13" t="s">
        <v>4143</v>
      </c>
      <c r="R1031" s="28"/>
      <c r="S1031" s="28"/>
    </row>
    <row r="1032" spans="1:19" ht="30" customHeight="1" x14ac:dyDescent="0.25">
      <c r="A1032" s="14" t="s">
        <v>2376</v>
      </c>
      <c r="B1032" s="14" t="s">
        <v>2421</v>
      </c>
      <c r="C1032" s="1">
        <v>2020003050185</v>
      </c>
      <c r="D1032" s="14" t="s">
        <v>2422</v>
      </c>
      <c r="E1032" t="s">
        <v>2423</v>
      </c>
      <c r="F1032" t="s">
        <v>2432</v>
      </c>
      <c r="G1032" s="14" t="s">
        <v>2433</v>
      </c>
      <c r="H1032" s="13">
        <v>30</v>
      </c>
      <c r="I1032" s="13">
        <v>20</v>
      </c>
      <c r="J1032" s="29">
        <f t="shared" ref="J1032:J1095" si="17">P1032/H1032</f>
        <v>0.2</v>
      </c>
      <c r="K1032" s="2" t="s">
        <v>46</v>
      </c>
      <c r="L1032" s="2">
        <v>12</v>
      </c>
      <c r="M1032" s="2" t="s">
        <v>29</v>
      </c>
      <c r="N1032" s="13" t="s">
        <v>29</v>
      </c>
      <c r="O1032" s="13" t="s">
        <v>744</v>
      </c>
      <c r="P1032" s="13">
        <v>6</v>
      </c>
      <c r="Q1032" s="13" t="s">
        <v>4144</v>
      </c>
      <c r="R1032" s="28"/>
      <c r="S1032" s="28"/>
    </row>
    <row r="1033" spans="1:19" ht="30" customHeight="1" x14ac:dyDescent="0.25">
      <c r="A1033" s="14" t="s">
        <v>2376</v>
      </c>
      <c r="B1033" s="14" t="s">
        <v>2421</v>
      </c>
      <c r="C1033" s="1">
        <v>2020003050185</v>
      </c>
      <c r="D1033" s="14" t="s">
        <v>2422</v>
      </c>
      <c r="E1033" t="s">
        <v>2423</v>
      </c>
      <c r="F1033" t="s">
        <v>2434</v>
      </c>
      <c r="G1033" s="14" t="s">
        <v>2435</v>
      </c>
      <c r="H1033" s="13">
        <v>30</v>
      </c>
      <c r="I1033" s="13">
        <v>20</v>
      </c>
      <c r="J1033" s="29">
        <f t="shared" si="17"/>
        <v>0.2</v>
      </c>
      <c r="K1033" s="2" t="s">
        <v>46</v>
      </c>
      <c r="L1033" s="2">
        <v>12</v>
      </c>
      <c r="M1033" s="2" t="s">
        <v>29</v>
      </c>
      <c r="N1033" s="13" t="s">
        <v>29</v>
      </c>
      <c r="O1033" s="13" t="s">
        <v>744</v>
      </c>
      <c r="P1033" s="13">
        <v>6</v>
      </c>
      <c r="Q1033" s="13" t="s">
        <v>4144</v>
      </c>
      <c r="R1033" s="28"/>
      <c r="S1033" s="28"/>
    </row>
    <row r="1034" spans="1:19" ht="30" customHeight="1" x14ac:dyDescent="0.25">
      <c r="A1034" s="14" t="s">
        <v>2376</v>
      </c>
      <c r="B1034" s="14" t="s">
        <v>2421</v>
      </c>
      <c r="C1034" s="1">
        <v>2020003050185</v>
      </c>
      <c r="D1034" s="14" t="s">
        <v>2422</v>
      </c>
      <c r="E1034" t="s">
        <v>2423</v>
      </c>
      <c r="F1034" t="s">
        <v>2436</v>
      </c>
      <c r="G1034" s="14" t="s">
        <v>2437</v>
      </c>
      <c r="H1034" s="13">
        <v>1</v>
      </c>
      <c r="I1034" s="13">
        <v>0.75</v>
      </c>
      <c r="J1034" s="29">
        <f t="shared" si="17"/>
        <v>1</v>
      </c>
      <c r="K1034" s="2" t="s">
        <v>28</v>
      </c>
      <c r="L1034" s="2">
        <v>12</v>
      </c>
      <c r="M1034" s="2" t="s">
        <v>29</v>
      </c>
      <c r="N1034" s="13" t="s">
        <v>29</v>
      </c>
      <c r="O1034" s="13" t="s">
        <v>744</v>
      </c>
      <c r="P1034" s="13">
        <v>1</v>
      </c>
      <c r="Q1034" s="13" t="s">
        <v>4145</v>
      </c>
      <c r="R1034" s="28"/>
      <c r="S1034" s="28"/>
    </row>
    <row r="1035" spans="1:19" ht="30" customHeight="1" x14ac:dyDescent="0.25">
      <c r="A1035" s="14" t="s">
        <v>2376</v>
      </c>
      <c r="B1035" s="14" t="s">
        <v>2421</v>
      </c>
      <c r="C1035" s="1">
        <v>2020003050185</v>
      </c>
      <c r="D1035" s="14" t="s">
        <v>2422</v>
      </c>
      <c r="E1035" t="s">
        <v>2423</v>
      </c>
      <c r="F1035" t="s">
        <v>2438</v>
      </c>
      <c r="G1035" s="14" t="s">
        <v>2383</v>
      </c>
      <c r="H1035" s="13">
        <v>1</v>
      </c>
      <c r="I1035" s="13">
        <v>0.75</v>
      </c>
      <c r="J1035" s="29">
        <f t="shared" si="17"/>
        <v>0.75</v>
      </c>
      <c r="K1035" s="2" t="s">
        <v>28</v>
      </c>
      <c r="L1035" s="2">
        <v>12</v>
      </c>
      <c r="M1035" s="2" t="s">
        <v>29</v>
      </c>
      <c r="N1035" s="13" t="s">
        <v>29</v>
      </c>
      <c r="O1035" s="13" t="s">
        <v>744</v>
      </c>
      <c r="P1035" s="13">
        <v>0.75</v>
      </c>
      <c r="Q1035" s="13" t="s">
        <v>4126</v>
      </c>
      <c r="R1035" s="28"/>
      <c r="S1035" s="28"/>
    </row>
    <row r="1036" spans="1:19" ht="30" customHeight="1" x14ac:dyDescent="0.25">
      <c r="A1036" s="14" t="s">
        <v>2376</v>
      </c>
      <c r="B1036" s="14" t="s">
        <v>2439</v>
      </c>
      <c r="C1036" s="1">
        <v>2020003050186</v>
      </c>
      <c r="D1036" s="14" t="s">
        <v>2440</v>
      </c>
      <c r="E1036" t="s">
        <v>2441</v>
      </c>
      <c r="F1036" t="s">
        <v>2442</v>
      </c>
      <c r="G1036" s="14" t="s">
        <v>2443</v>
      </c>
      <c r="H1036" s="13">
        <v>25</v>
      </c>
      <c r="I1036" s="13">
        <v>0</v>
      </c>
      <c r="J1036" s="29">
        <f t="shared" si="17"/>
        <v>0.02</v>
      </c>
      <c r="K1036" s="2" t="s">
        <v>46</v>
      </c>
      <c r="L1036" s="2">
        <v>12</v>
      </c>
      <c r="M1036" s="2" t="s">
        <v>29</v>
      </c>
      <c r="N1036" s="13" t="s">
        <v>29</v>
      </c>
      <c r="O1036" s="13" t="s">
        <v>3790</v>
      </c>
      <c r="P1036" s="13">
        <v>0.5</v>
      </c>
      <c r="Q1036" s="13" t="s">
        <v>4146</v>
      </c>
      <c r="R1036" s="28">
        <v>113010704</v>
      </c>
      <c r="S1036" s="28">
        <v>26855160</v>
      </c>
    </row>
    <row r="1037" spans="1:19" ht="30" customHeight="1" x14ac:dyDescent="0.25">
      <c r="A1037" s="14" t="s">
        <v>2376</v>
      </c>
      <c r="B1037" s="14" t="s">
        <v>2439</v>
      </c>
      <c r="C1037" s="1">
        <v>2020003050186</v>
      </c>
      <c r="D1037" s="14" t="s">
        <v>2440</v>
      </c>
      <c r="E1037" t="s">
        <v>2441</v>
      </c>
      <c r="F1037" t="s">
        <v>2444</v>
      </c>
      <c r="G1037" s="14" t="s">
        <v>2445</v>
      </c>
      <c r="H1037" s="13">
        <v>25</v>
      </c>
      <c r="I1037" s="13">
        <v>0</v>
      </c>
      <c r="J1037" s="29">
        <f t="shared" si="17"/>
        <v>0</v>
      </c>
      <c r="K1037" s="2" t="s">
        <v>46</v>
      </c>
      <c r="L1037" s="2">
        <v>12</v>
      </c>
      <c r="M1037" s="2" t="s">
        <v>29</v>
      </c>
      <c r="N1037" s="13" t="s">
        <v>29</v>
      </c>
      <c r="O1037" s="13" t="s">
        <v>744</v>
      </c>
      <c r="P1037" s="13">
        <v>0</v>
      </c>
      <c r="Q1037" s="13" t="s">
        <v>4146</v>
      </c>
      <c r="R1037" s="28"/>
      <c r="S1037" s="28"/>
    </row>
    <row r="1038" spans="1:19" ht="30" customHeight="1" x14ac:dyDescent="0.25">
      <c r="A1038" s="14" t="s">
        <v>2376</v>
      </c>
      <c r="B1038" s="14" t="s">
        <v>2439</v>
      </c>
      <c r="C1038" s="1">
        <v>2020003050186</v>
      </c>
      <c r="D1038" s="14" t="s">
        <v>2440</v>
      </c>
      <c r="E1038" t="s">
        <v>2441</v>
      </c>
      <c r="F1038" t="s">
        <v>2446</v>
      </c>
      <c r="G1038" s="14" t="s">
        <v>2447</v>
      </c>
      <c r="H1038" s="13">
        <v>25</v>
      </c>
      <c r="I1038" s="13">
        <v>0</v>
      </c>
      <c r="J1038" s="29">
        <f t="shared" si="17"/>
        <v>0</v>
      </c>
      <c r="K1038" s="2" t="s">
        <v>46</v>
      </c>
      <c r="L1038" s="2">
        <v>12</v>
      </c>
      <c r="M1038" s="2" t="s">
        <v>29</v>
      </c>
      <c r="N1038" s="13" t="s">
        <v>29</v>
      </c>
      <c r="O1038" s="13" t="s">
        <v>744</v>
      </c>
      <c r="P1038" s="13">
        <v>0</v>
      </c>
      <c r="Q1038" s="13" t="s">
        <v>4146</v>
      </c>
      <c r="R1038" s="28"/>
      <c r="S1038" s="28"/>
    </row>
    <row r="1039" spans="1:19" ht="45" customHeight="1" x14ac:dyDescent="0.25">
      <c r="A1039" s="14" t="s">
        <v>2376</v>
      </c>
      <c r="B1039" s="14" t="s">
        <v>2439</v>
      </c>
      <c r="C1039" s="1">
        <v>2020003050186</v>
      </c>
      <c r="D1039" s="14" t="s">
        <v>2440</v>
      </c>
      <c r="E1039" t="s">
        <v>2441</v>
      </c>
      <c r="F1039" t="s">
        <v>2448</v>
      </c>
      <c r="G1039" s="14" t="s">
        <v>2449</v>
      </c>
      <c r="H1039" s="13">
        <v>25</v>
      </c>
      <c r="I1039" s="13">
        <v>0</v>
      </c>
      <c r="J1039" s="29">
        <f t="shared" si="17"/>
        <v>5</v>
      </c>
      <c r="K1039" s="2" t="s">
        <v>46</v>
      </c>
      <c r="L1039" s="2">
        <v>12</v>
      </c>
      <c r="M1039" s="2" t="s">
        <v>29</v>
      </c>
      <c r="N1039" s="13" t="s">
        <v>29</v>
      </c>
      <c r="O1039" s="13" t="s">
        <v>744</v>
      </c>
      <c r="P1039" s="13">
        <v>125</v>
      </c>
      <c r="Q1039" s="13" t="s">
        <v>3910</v>
      </c>
      <c r="R1039" s="28"/>
      <c r="S1039" s="28"/>
    </row>
    <row r="1040" spans="1:19" ht="45" customHeight="1" x14ac:dyDescent="0.25">
      <c r="A1040" s="14" t="s">
        <v>2376</v>
      </c>
      <c r="B1040" s="14" t="s">
        <v>2439</v>
      </c>
      <c r="C1040" s="1">
        <v>2020003050186</v>
      </c>
      <c r="D1040" s="14" t="s">
        <v>2440</v>
      </c>
      <c r="E1040" t="s">
        <v>2441</v>
      </c>
      <c r="F1040" t="s">
        <v>2450</v>
      </c>
      <c r="G1040" s="14" t="s">
        <v>2451</v>
      </c>
      <c r="H1040" s="13">
        <v>25</v>
      </c>
      <c r="I1040" s="13">
        <v>0</v>
      </c>
      <c r="J1040" s="29">
        <f t="shared" si="17"/>
        <v>0</v>
      </c>
      <c r="K1040" s="2" t="s">
        <v>46</v>
      </c>
      <c r="L1040" s="2">
        <v>12</v>
      </c>
      <c r="M1040" s="2" t="s">
        <v>29</v>
      </c>
      <c r="N1040" s="13" t="s">
        <v>29</v>
      </c>
      <c r="O1040" s="13" t="s">
        <v>744</v>
      </c>
      <c r="P1040" s="13">
        <v>0</v>
      </c>
      <c r="Q1040" s="13" t="s">
        <v>4147</v>
      </c>
      <c r="R1040" s="28"/>
      <c r="S1040" s="28"/>
    </row>
    <row r="1041" spans="1:19" ht="45" customHeight="1" x14ac:dyDescent="0.25">
      <c r="A1041" s="14" t="s">
        <v>2376</v>
      </c>
      <c r="B1041" s="14" t="s">
        <v>2439</v>
      </c>
      <c r="C1041" s="1">
        <v>2020003050186</v>
      </c>
      <c r="D1041" s="14" t="s">
        <v>2440</v>
      </c>
      <c r="E1041" t="s">
        <v>2441</v>
      </c>
      <c r="F1041" t="s">
        <v>2452</v>
      </c>
      <c r="G1041" s="14" t="s">
        <v>2453</v>
      </c>
      <c r="H1041" s="13">
        <v>25</v>
      </c>
      <c r="I1041" s="13">
        <v>0</v>
      </c>
      <c r="J1041" s="29">
        <f t="shared" si="17"/>
        <v>0</v>
      </c>
      <c r="K1041" s="2" t="s">
        <v>46</v>
      </c>
      <c r="L1041" s="2">
        <v>12</v>
      </c>
      <c r="M1041" s="2" t="s">
        <v>29</v>
      </c>
      <c r="N1041" s="13" t="s">
        <v>29</v>
      </c>
      <c r="O1041" s="13" t="s">
        <v>744</v>
      </c>
      <c r="P1041" s="13">
        <v>0</v>
      </c>
      <c r="Q1041" s="13" t="s">
        <v>4146</v>
      </c>
      <c r="R1041" s="28"/>
      <c r="S1041" s="28"/>
    </row>
    <row r="1042" spans="1:19" ht="45" customHeight="1" x14ac:dyDescent="0.25">
      <c r="A1042" s="14" t="s">
        <v>2376</v>
      </c>
      <c r="B1042" s="14" t="s">
        <v>2439</v>
      </c>
      <c r="C1042" s="1">
        <v>2020003050186</v>
      </c>
      <c r="D1042" s="14" t="s">
        <v>2440</v>
      </c>
      <c r="E1042" t="s">
        <v>2441</v>
      </c>
      <c r="F1042" t="s">
        <v>2454</v>
      </c>
      <c r="G1042" s="14" t="s">
        <v>2455</v>
      </c>
      <c r="H1042" s="13">
        <v>25</v>
      </c>
      <c r="I1042" s="13">
        <v>0</v>
      </c>
      <c r="J1042" s="29">
        <f t="shared" si="17"/>
        <v>0</v>
      </c>
      <c r="K1042" s="2" t="s">
        <v>46</v>
      </c>
      <c r="L1042" s="2">
        <v>12</v>
      </c>
      <c r="M1042" s="2" t="s">
        <v>29</v>
      </c>
      <c r="N1042" s="13" t="s">
        <v>29</v>
      </c>
      <c r="O1042" s="13" t="s">
        <v>744</v>
      </c>
      <c r="P1042" s="13">
        <v>0</v>
      </c>
      <c r="Q1042" s="13" t="s">
        <v>4146</v>
      </c>
      <c r="R1042" s="28"/>
      <c r="S1042" s="28"/>
    </row>
    <row r="1043" spans="1:19" ht="60" customHeight="1" x14ac:dyDescent="0.25">
      <c r="A1043" s="14" t="s">
        <v>2376</v>
      </c>
      <c r="B1043" s="14" t="s">
        <v>2439</v>
      </c>
      <c r="C1043" s="1">
        <v>2020003050186</v>
      </c>
      <c r="D1043" s="14" t="s">
        <v>2440</v>
      </c>
      <c r="E1043" t="s">
        <v>2441</v>
      </c>
      <c r="F1043" t="s">
        <v>2456</v>
      </c>
      <c r="G1043" s="14" t="s">
        <v>2457</v>
      </c>
      <c r="H1043" s="13">
        <v>25</v>
      </c>
      <c r="I1043" s="13">
        <v>0</v>
      </c>
      <c r="J1043" s="29">
        <f t="shared" si="17"/>
        <v>0</v>
      </c>
      <c r="K1043" s="2" t="s">
        <v>46</v>
      </c>
      <c r="L1043" s="2">
        <v>12</v>
      </c>
      <c r="M1043" s="2" t="s">
        <v>29</v>
      </c>
      <c r="N1043" s="13" t="s">
        <v>29</v>
      </c>
      <c r="O1043" s="13" t="s">
        <v>744</v>
      </c>
      <c r="P1043" s="13">
        <v>0</v>
      </c>
      <c r="Q1043" s="13" t="s">
        <v>4146</v>
      </c>
      <c r="R1043" s="28"/>
      <c r="S1043" s="28"/>
    </row>
    <row r="1044" spans="1:19" ht="60" customHeight="1" x14ac:dyDescent="0.25">
      <c r="A1044" s="14" t="s">
        <v>2376</v>
      </c>
      <c r="B1044" s="14" t="s">
        <v>2458</v>
      </c>
      <c r="C1044" s="1">
        <v>2020003050188</v>
      </c>
      <c r="D1044" s="14" t="s">
        <v>2459</v>
      </c>
      <c r="E1044" t="s">
        <v>2460</v>
      </c>
      <c r="F1044" t="s">
        <v>2461</v>
      </c>
      <c r="G1044" s="14" t="s">
        <v>2462</v>
      </c>
      <c r="H1044" s="13">
        <v>1</v>
      </c>
      <c r="I1044" s="13">
        <v>0.75</v>
      </c>
      <c r="J1044" s="29">
        <f t="shared" si="17"/>
        <v>0.75</v>
      </c>
      <c r="K1044" s="2" t="s">
        <v>28</v>
      </c>
      <c r="L1044" s="2">
        <v>12</v>
      </c>
      <c r="M1044" s="2" t="s">
        <v>29</v>
      </c>
      <c r="N1044" s="13" t="s">
        <v>29</v>
      </c>
      <c r="O1044" s="13" t="s">
        <v>744</v>
      </c>
      <c r="P1044" s="13">
        <v>0.75</v>
      </c>
      <c r="Q1044" s="13" t="s">
        <v>798</v>
      </c>
      <c r="R1044" s="28">
        <v>520791182</v>
      </c>
      <c r="S1044" s="28">
        <v>92295820</v>
      </c>
    </row>
    <row r="1045" spans="1:19" ht="60" customHeight="1" x14ac:dyDescent="0.25">
      <c r="A1045" s="14" t="s">
        <v>2376</v>
      </c>
      <c r="B1045" s="14" t="s">
        <v>2458</v>
      </c>
      <c r="C1045" s="1">
        <v>2020003050188</v>
      </c>
      <c r="D1045" s="14" t="s">
        <v>2459</v>
      </c>
      <c r="E1045" t="s">
        <v>2460</v>
      </c>
      <c r="F1045" t="s">
        <v>2463</v>
      </c>
      <c r="G1045" s="14" t="s">
        <v>2464</v>
      </c>
      <c r="H1045" s="13">
        <v>1</v>
      </c>
      <c r="I1045" s="13">
        <v>0.75</v>
      </c>
      <c r="J1045" s="29">
        <f t="shared" si="17"/>
        <v>1</v>
      </c>
      <c r="K1045" s="2" t="s">
        <v>28</v>
      </c>
      <c r="L1045" s="2">
        <v>12</v>
      </c>
      <c r="M1045" s="2" t="s">
        <v>29</v>
      </c>
      <c r="N1045" s="13" t="s">
        <v>29</v>
      </c>
      <c r="O1045" s="13" t="s">
        <v>744</v>
      </c>
      <c r="P1045" s="13">
        <v>1</v>
      </c>
      <c r="Q1045" s="13" t="s">
        <v>798</v>
      </c>
      <c r="R1045" s="28"/>
      <c r="S1045" s="28"/>
    </row>
    <row r="1046" spans="1:19" ht="45" customHeight="1" x14ac:dyDescent="0.25">
      <c r="A1046" s="14" t="s">
        <v>2376</v>
      </c>
      <c r="B1046" s="14" t="s">
        <v>2458</v>
      </c>
      <c r="C1046" s="1">
        <v>2020003050188</v>
      </c>
      <c r="D1046" s="14" t="s">
        <v>2459</v>
      </c>
      <c r="E1046" t="s">
        <v>2460</v>
      </c>
      <c r="F1046" t="s">
        <v>2465</v>
      </c>
      <c r="G1046" s="14" t="s">
        <v>2466</v>
      </c>
      <c r="H1046" s="13">
        <v>1</v>
      </c>
      <c r="I1046" s="13">
        <v>0.75</v>
      </c>
      <c r="J1046" s="29">
        <f t="shared" si="17"/>
        <v>0.75</v>
      </c>
      <c r="K1046" s="2" t="s">
        <v>28</v>
      </c>
      <c r="L1046" s="2">
        <v>12</v>
      </c>
      <c r="M1046" s="2" t="s">
        <v>29</v>
      </c>
      <c r="N1046" s="13" t="s">
        <v>29</v>
      </c>
      <c r="O1046" s="13" t="s">
        <v>744</v>
      </c>
      <c r="P1046" s="13">
        <v>0.75</v>
      </c>
      <c r="Q1046" s="13" t="s">
        <v>798</v>
      </c>
      <c r="R1046" s="28"/>
      <c r="S1046" s="28"/>
    </row>
    <row r="1047" spans="1:19" ht="30" customHeight="1" x14ac:dyDescent="0.25">
      <c r="A1047" s="14" t="s">
        <v>2376</v>
      </c>
      <c r="B1047" s="14" t="s">
        <v>2458</v>
      </c>
      <c r="C1047" s="1">
        <v>2020003050188</v>
      </c>
      <c r="D1047" s="14" t="s">
        <v>2459</v>
      </c>
      <c r="E1047" t="s">
        <v>2460</v>
      </c>
      <c r="F1047" t="s">
        <v>2467</v>
      </c>
      <c r="G1047" s="14" t="s">
        <v>2468</v>
      </c>
      <c r="H1047" s="13">
        <v>1</v>
      </c>
      <c r="I1047" s="13">
        <v>0.75</v>
      </c>
      <c r="J1047" s="29">
        <f t="shared" si="17"/>
        <v>0.75</v>
      </c>
      <c r="K1047" s="2" t="s">
        <v>28</v>
      </c>
      <c r="L1047" s="2">
        <v>12</v>
      </c>
      <c r="M1047" s="2" t="s">
        <v>29</v>
      </c>
      <c r="N1047" s="13" t="s">
        <v>29</v>
      </c>
      <c r="O1047" s="13" t="s">
        <v>744</v>
      </c>
      <c r="P1047" s="13">
        <v>0.75</v>
      </c>
      <c r="Q1047" s="13" t="s">
        <v>798</v>
      </c>
      <c r="R1047" s="28"/>
      <c r="S1047" s="28"/>
    </row>
    <row r="1048" spans="1:19" ht="30" customHeight="1" x14ac:dyDescent="0.25">
      <c r="A1048" s="14" t="s">
        <v>2376</v>
      </c>
      <c r="B1048" s="14" t="s">
        <v>2458</v>
      </c>
      <c r="C1048" s="1">
        <v>2020003050188</v>
      </c>
      <c r="D1048" s="14" t="s">
        <v>2459</v>
      </c>
      <c r="E1048" t="s">
        <v>2460</v>
      </c>
      <c r="F1048" t="s">
        <v>2469</v>
      </c>
      <c r="G1048" s="14" t="s">
        <v>152</v>
      </c>
      <c r="H1048" s="13">
        <v>1</v>
      </c>
      <c r="I1048" s="13">
        <v>0.75</v>
      </c>
      <c r="J1048" s="29">
        <f t="shared" si="17"/>
        <v>1</v>
      </c>
      <c r="K1048" s="2" t="s">
        <v>28</v>
      </c>
      <c r="L1048" s="2">
        <v>12</v>
      </c>
      <c r="M1048" s="2" t="s">
        <v>29</v>
      </c>
      <c r="N1048" s="13" t="s">
        <v>29</v>
      </c>
      <c r="O1048" s="13" t="s">
        <v>744</v>
      </c>
      <c r="P1048" s="13">
        <v>1</v>
      </c>
      <c r="Q1048" s="13" t="s">
        <v>4127</v>
      </c>
      <c r="R1048" s="28"/>
      <c r="S1048" s="28"/>
    </row>
    <row r="1049" spans="1:19" ht="30" customHeight="1" x14ac:dyDescent="0.25">
      <c r="A1049" s="14" t="s">
        <v>2376</v>
      </c>
      <c r="B1049" s="14" t="s">
        <v>2458</v>
      </c>
      <c r="C1049" s="1">
        <v>2020003050188</v>
      </c>
      <c r="D1049" s="14" t="s">
        <v>2459</v>
      </c>
      <c r="E1049" t="s">
        <v>2460</v>
      </c>
      <c r="F1049" t="s">
        <v>2470</v>
      </c>
      <c r="G1049" s="14" t="s">
        <v>2471</v>
      </c>
      <c r="H1049" s="13">
        <v>1</v>
      </c>
      <c r="I1049" s="13">
        <v>0.75</v>
      </c>
      <c r="J1049" s="29">
        <f t="shared" si="17"/>
        <v>43</v>
      </c>
      <c r="K1049" s="2" t="s">
        <v>28</v>
      </c>
      <c r="L1049" s="2">
        <v>12</v>
      </c>
      <c r="M1049" s="2" t="s">
        <v>29</v>
      </c>
      <c r="N1049" s="13" t="s">
        <v>29</v>
      </c>
      <c r="O1049" s="13" t="s">
        <v>744</v>
      </c>
      <c r="P1049" s="13">
        <v>43</v>
      </c>
      <c r="Q1049" s="13" t="s">
        <v>798</v>
      </c>
      <c r="R1049" s="28"/>
      <c r="S1049" s="28"/>
    </row>
    <row r="1050" spans="1:19" ht="75" customHeight="1" x14ac:dyDescent="0.25">
      <c r="A1050" s="14" t="s">
        <v>2376</v>
      </c>
      <c r="B1050" s="14" t="s">
        <v>2458</v>
      </c>
      <c r="C1050" s="1">
        <v>2020003050188</v>
      </c>
      <c r="D1050" s="14" t="s">
        <v>2459</v>
      </c>
      <c r="E1050" t="s">
        <v>2460</v>
      </c>
      <c r="F1050" t="s">
        <v>2472</v>
      </c>
      <c r="G1050" s="14" t="s">
        <v>2383</v>
      </c>
      <c r="H1050" s="13">
        <v>1</v>
      </c>
      <c r="I1050" s="13">
        <v>0.75</v>
      </c>
      <c r="J1050" s="29">
        <f t="shared" si="17"/>
        <v>0.75</v>
      </c>
      <c r="K1050" s="2" t="s">
        <v>28</v>
      </c>
      <c r="L1050" s="2">
        <v>12</v>
      </c>
      <c r="M1050" s="2" t="s">
        <v>29</v>
      </c>
      <c r="N1050" s="13" t="s">
        <v>29</v>
      </c>
      <c r="O1050" s="13" t="s">
        <v>744</v>
      </c>
      <c r="P1050" s="13">
        <v>0.75</v>
      </c>
      <c r="Q1050" s="13" t="s">
        <v>4126</v>
      </c>
      <c r="R1050" s="28"/>
      <c r="S1050" s="28"/>
    </row>
    <row r="1051" spans="1:19" ht="30" customHeight="1" x14ac:dyDescent="0.25">
      <c r="A1051" s="14" t="s">
        <v>2376</v>
      </c>
      <c r="B1051" s="14" t="s">
        <v>2473</v>
      </c>
      <c r="C1051" s="1">
        <v>2020003050194</v>
      </c>
      <c r="D1051" s="14" t="s">
        <v>2474</v>
      </c>
      <c r="E1051" t="s">
        <v>2475</v>
      </c>
      <c r="F1051" t="s">
        <v>2476</v>
      </c>
      <c r="G1051" s="14" t="s">
        <v>2477</v>
      </c>
      <c r="H1051" s="13">
        <v>1</v>
      </c>
      <c r="I1051" s="13">
        <v>0</v>
      </c>
      <c r="J1051" s="29">
        <f t="shared" si="17"/>
        <v>0</v>
      </c>
      <c r="K1051" s="2" t="s">
        <v>28</v>
      </c>
      <c r="L1051" s="2">
        <v>12</v>
      </c>
      <c r="M1051" s="2" t="s">
        <v>29</v>
      </c>
      <c r="N1051" s="13" t="s">
        <v>29</v>
      </c>
      <c r="O1051" s="13" t="s">
        <v>744</v>
      </c>
      <c r="P1051" s="13">
        <v>0</v>
      </c>
      <c r="Q1051" s="13"/>
      <c r="R1051" s="28">
        <v>192500000</v>
      </c>
      <c r="S1051" s="28">
        <v>69326937</v>
      </c>
    </row>
    <row r="1052" spans="1:19" ht="30" customHeight="1" x14ac:dyDescent="0.25">
      <c r="A1052" s="14" t="s">
        <v>2376</v>
      </c>
      <c r="B1052" s="14" t="s">
        <v>2473</v>
      </c>
      <c r="C1052" s="1">
        <v>2020003050194</v>
      </c>
      <c r="D1052" s="14" t="s">
        <v>2474</v>
      </c>
      <c r="E1052" t="s">
        <v>2475</v>
      </c>
      <c r="F1052" t="s">
        <v>2478</v>
      </c>
      <c r="G1052" s="14" t="s">
        <v>2479</v>
      </c>
      <c r="H1052" s="13">
        <v>30</v>
      </c>
      <c r="I1052" s="13">
        <v>0</v>
      </c>
      <c r="J1052" s="29">
        <f t="shared" si="17"/>
        <v>0</v>
      </c>
      <c r="K1052" s="2" t="s">
        <v>28</v>
      </c>
      <c r="L1052" s="2">
        <v>12</v>
      </c>
      <c r="M1052" s="2" t="s">
        <v>29</v>
      </c>
      <c r="N1052" s="13" t="s">
        <v>29</v>
      </c>
      <c r="O1052" s="13" t="s">
        <v>744</v>
      </c>
      <c r="P1052" s="13">
        <v>0</v>
      </c>
      <c r="Q1052" s="13"/>
      <c r="R1052" s="28"/>
      <c r="S1052" s="28"/>
    </row>
    <row r="1053" spans="1:19" ht="30" customHeight="1" x14ac:dyDescent="0.25">
      <c r="A1053" s="14" t="s">
        <v>2376</v>
      </c>
      <c r="B1053" s="14" t="s">
        <v>2473</v>
      </c>
      <c r="C1053" s="1">
        <v>2020003050194</v>
      </c>
      <c r="D1053" s="14" t="s">
        <v>2474</v>
      </c>
      <c r="E1053" t="s">
        <v>2475</v>
      </c>
      <c r="F1053" t="s">
        <v>2480</v>
      </c>
      <c r="G1053" s="14" t="s">
        <v>2481</v>
      </c>
      <c r="H1053" s="13">
        <v>1</v>
      </c>
      <c r="I1053" s="13">
        <v>0</v>
      </c>
      <c r="J1053" s="29">
        <f t="shared" si="17"/>
        <v>0</v>
      </c>
      <c r="K1053" s="2" t="s">
        <v>28</v>
      </c>
      <c r="L1053" s="2">
        <v>12</v>
      </c>
      <c r="M1053" s="2" t="s">
        <v>29</v>
      </c>
      <c r="N1053" s="13" t="s">
        <v>29</v>
      </c>
      <c r="O1053" s="13" t="s">
        <v>744</v>
      </c>
      <c r="P1053" s="13">
        <v>0</v>
      </c>
      <c r="Q1053" s="13"/>
      <c r="R1053" s="28"/>
      <c r="S1053" s="28"/>
    </row>
    <row r="1054" spans="1:19" ht="30" customHeight="1" x14ac:dyDescent="0.25">
      <c r="A1054" s="14" t="s">
        <v>2376</v>
      </c>
      <c r="B1054" s="14" t="s">
        <v>2473</v>
      </c>
      <c r="C1054" s="1">
        <v>2020003050194</v>
      </c>
      <c r="D1054" s="14" t="s">
        <v>2474</v>
      </c>
      <c r="E1054" t="s">
        <v>2475</v>
      </c>
      <c r="F1054" t="s">
        <v>2482</v>
      </c>
      <c r="G1054" s="14" t="s">
        <v>2464</v>
      </c>
      <c r="H1054" s="13">
        <v>1</v>
      </c>
      <c r="I1054" s="13">
        <v>0</v>
      </c>
      <c r="J1054" s="29">
        <f t="shared" si="17"/>
        <v>0</v>
      </c>
      <c r="K1054" s="2" t="s">
        <v>28</v>
      </c>
      <c r="L1054" s="2">
        <v>12</v>
      </c>
      <c r="M1054" s="2" t="s">
        <v>29</v>
      </c>
      <c r="N1054" s="13" t="s">
        <v>29</v>
      </c>
      <c r="O1054" s="13" t="s">
        <v>744</v>
      </c>
      <c r="P1054" s="13">
        <v>0</v>
      </c>
      <c r="Q1054" s="13"/>
      <c r="R1054" s="28"/>
      <c r="S1054" s="28"/>
    </row>
    <row r="1055" spans="1:19" ht="30" customHeight="1" x14ac:dyDescent="0.25">
      <c r="A1055" s="14" t="s">
        <v>2376</v>
      </c>
      <c r="B1055" s="14" t="s">
        <v>2473</v>
      </c>
      <c r="C1055" s="1">
        <v>2020003050194</v>
      </c>
      <c r="D1055" s="14" t="s">
        <v>2474</v>
      </c>
      <c r="E1055" t="s">
        <v>2475</v>
      </c>
      <c r="F1055" t="s">
        <v>2483</v>
      </c>
      <c r="G1055" s="14" t="s">
        <v>2484</v>
      </c>
      <c r="H1055" s="13">
        <v>1</v>
      </c>
      <c r="I1055" s="13">
        <v>0</v>
      </c>
      <c r="J1055" s="29">
        <f t="shared" si="17"/>
        <v>0</v>
      </c>
      <c r="K1055" s="2" t="s">
        <v>28</v>
      </c>
      <c r="L1055" s="2">
        <v>12</v>
      </c>
      <c r="M1055" s="2" t="s">
        <v>29</v>
      </c>
      <c r="N1055" s="13" t="s">
        <v>29</v>
      </c>
      <c r="O1055" s="13" t="s">
        <v>744</v>
      </c>
      <c r="P1055" s="13">
        <v>0</v>
      </c>
      <c r="Q1055" s="13"/>
      <c r="R1055" s="28"/>
      <c r="S1055" s="28"/>
    </row>
    <row r="1056" spans="1:19" ht="30" customHeight="1" x14ac:dyDescent="0.25">
      <c r="A1056" s="14" t="s">
        <v>2376</v>
      </c>
      <c r="B1056" s="14" t="s">
        <v>2473</v>
      </c>
      <c r="C1056" s="1">
        <v>2020003050194</v>
      </c>
      <c r="D1056" s="14" t="s">
        <v>2474</v>
      </c>
      <c r="E1056" t="s">
        <v>2475</v>
      </c>
      <c r="F1056" t="s">
        <v>2485</v>
      </c>
      <c r="G1056" s="14" t="s">
        <v>2486</v>
      </c>
      <c r="H1056" s="13">
        <v>1</v>
      </c>
      <c r="I1056" s="13">
        <v>0</v>
      </c>
      <c r="J1056" s="29">
        <f t="shared" si="17"/>
        <v>0</v>
      </c>
      <c r="K1056" s="2" t="s">
        <v>28</v>
      </c>
      <c r="L1056" s="2">
        <v>12</v>
      </c>
      <c r="M1056" s="2" t="s">
        <v>29</v>
      </c>
      <c r="N1056" s="13" t="s">
        <v>29</v>
      </c>
      <c r="O1056" s="13" t="s">
        <v>744</v>
      </c>
      <c r="P1056" s="13">
        <v>0</v>
      </c>
      <c r="Q1056" s="13"/>
      <c r="R1056" s="28"/>
      <c r="S1056" s="28"/>
    </row>
    <row r="1057" spans="1:19" ht="30" customHeight="1" x14ac:dyDescent="0.25">
      <c r="A1057" s="14" t="s">
        <v>2376</v>
      </c>
      <c r="B1057" s="14" t="s">
        <v>2473</v>
      </c>
      <c r="C1057" s="1">
        <v>2020003050194</v>
      </c>
      <c r="D1057" s="14" t="s">
        <v>2474</v>
      </c>
      <c r="E1057" t="s">
        <v>2475</v>
      </c>
      <c r="F1057" t="s">
        <v>2487</v>
      </c>
      <c r="G1057" s="14" t="s">
        <v>2383</v>
      </c>
      <c r="H1057" s="13">
        <v>1</v>
      </c>
      <c r="I1057" s="13">
        <v>0</v>
      </c>
      <c r="J1057" s="29">
        <f t="shared" si="17"/>
        <v>0</v>
      </c>
      <c r="K1057" s="2" t="s">
        <v>28</v>
      </c>
      <c r="L1057" s="2">
        <v>12</v>
      </c>
      <c r="M1057" s="2" t="s">
        <v>29</v>
      </c>
      <c r="N1057" s="13" t="s">
        <v>29</v>
      </c>
      <c r="O1057" s="13" t="s">
        <v>744</v>
      </c>
      <c r="P1057" s="13">
        <v>0</v>
      </c>
      <c r="Q1057" s="13"/>
      <c r="R1057" s="28"/>
      <c r="S1057" s="28"/>
    </row>
    <row r="1058" spans="1:19" ht="30" customHeight="1" x14ac:dyDescent="0.25">
      <c r="A1058" s="14" t="s">
        <v>2376</v>
      </c>
      <c r="B1058" s="14" t="s">
        <v>2488</v>
      </c>
      <c r="C1058" s="1">
        <v>2020003050195</v>
      </c>
      <c r="D1058" s="14" t="s">
        <v>2489</v>
      </c>
      <c r="E1058" t="s">
        <v>2490</v>
      </c>
      <c r="F1058" t="s">
        <v>2491</v>
      </c>
      <c r="G1058" s="14" t="s">
        <v>2464</v>
      </c>
      <c r="H1058" s="13">
        <v>1</v>
      </c>
      <c r="I1058" s="13">
        <v>0.75</v>
      </c>
      <c r="J1058" s="29">
        <f t="shared" si="17"/>
        <v>1</v>
      </c>
      <c r="K1058" s="2" t="s">
        <v>28</v>
      </c>
      <c r="L1058" s="2">
        <v>12</v>
      </c>
      <c r="M1058" s="2" t="s">
        <v>29</v>
      </c>
      <c r="N1058" s="13" t="s">
        <v>29</v>
      </c>
      <c r="O1058" s="13" t="s">
        <v>744</v>
      </c>
      <c r="P1058" s="13">
        <v>1</v>
      </c>
      <c r="Q1058" s="13" t="s">
        <v>3910</v>
      </c>
      <c r="R1058" s="28">
        <v>622412352</v>
      </c>
      <c r="S1058" s="28">
        <v>185201740</v>
      </c>
    </row>
    <row r="1059" spans="1:19" ht="30" customHeight="1" x14ac:dyDescent="0.25">
      <c r="A1059" s="14" t="s">
        <v>2376</v>
      </c>
      <c r="B1059" s="14" t="s">
        <v>2488</v>
      </c>
      <c r="C1059" s="1">
        <v>2020003050195</v>
      </c>
      <c r="D1059" s="14" t="s">
        <v>2489</v>
      </c>
      <c r="E1059" t="s">
        <v>2490</v>
      </c>
      <c r="F1059" t="s">
        <v>2492</v>
      </c>
      <c r="G1059" s="14" t="s">
        <v>2493</v>
      </c>
      <c r="H1059" s="13">
        <v>10</v>
      </c>
      <c r="I1059" s="13">
        <v>7</v>
      </c>
      <c r="J1059" s="29">
        <f t="shared" si="17"/>
        <v>0.7</v>
      </c>
      <c r="K1059" s="2" t="s">
        <v>28</v>
      </c>
      <c r="L1059" s="2">
        <v>12</v>
      </c>
      <c r="M1059" s="2" t="s">
        <v>29</v>
      </c>
      <c r="N1059" s="13" t="s">
        <v>29</v>
      </c>
      <c r="O1059" s="13" t="s">
        <v>744</v>
      </c>
      <c r="P1059" s="13">
        <v>7</v>
      </c>
      <c r="Q1059" s="13" t="s">
        <v>4148</v>
      </c>
      <c r="R1059" s="28"/>
      <c r="S1059" s="28"/>
    </row>
    <row r="1060" spans="1:19" ht="30" customHeight="1" x14ac:dyDescent="0.25">
      <c r="A1060" s="14" t="s">
        <v>2376</v>
      </c>
      <c r="B1060" s="14" t="s">
        <v>2488</v>
      </c>
      <c r="C1060" s="1">
        <v>2020003050195</v>
      </c>
      <c r="D1060" s="14" t="s">
        <v>2489</v>
      </c>
      <c r="E1060" t="s">
        <v>2490</v>
      </c>
      <c r="F1060" t="s">
        <v>2494</v>
      </c>
      <c r="G1060" s="14" t="s">
        <v>2495</v>
      </c>
      <c r="H1060" s="13">
        <v>1</v>
      </c>
      <c r="I1060" s="13">
        <v>0.75</v>
      </c>
      <c r="J1060" s="29">
        <f t="shared" si="17"/>
        <v>0.7</v>
      </c>
      <c r="K1060" s="2" t="s">
        <v>28</v>
      </c>
      <c r="L1060" s="2">
        <v>12</v>
      </c>
      <c r="M1060" s="2" t="s">
        <v>29</v>
      </c>
      <c r="N1060" s="13" t="s">
        <v>29</v>
      </c>
      <c r="O1060" s="13" t="s">
        <v>744</v>
      </c>
      <c r="P1060" s="13">
        <v>0.7</v>
      </c>
      <c r="Q1060" s="13" t="s">
        <v>798</v>
      </c>
      <c r="R1060" s="28"/>
      <c r="S1060" s="28"/>
    </row>
    <row r="1061" spans="1:19" ht="45" customHeight="1" x14ac:dyDescent="0.25">
      <c r="A1061" s="14" t="s">
        <v>2376</v>
      </c>
      <c r="B1061" s="14" t="s">
        <v>2488</v>
      </c>
      <c r="C1061" s="1">
        <v>2020003050195</v>
      </c>
      <c r="D1061" s="14" t="s">
        <v>2489</v>
      </c>
      <c r="E1061" t="s">
        <v>2490</v>
      </c>
      <c r="F1061" t="s">
        <v>2491</v>
      </c>
      <c r="G1061" s="14" t="s">
        <v>2464</v>
      </c>
      <c r="H1061" s="13">
        <v>1</v>
      </c>
      <c r="I1061" s="13">
        <v>0.75</v>
      </c>
      <c r="J1061" s="29">
        <f t="shared" si="17"/>
        <v>1</v>
      </c>
      <c r="K1061" s="2" t="s">
        <v>28</v>
      </c>
      <c r="L1061" s="2">
        <v>12</v>
      </c>
      <c r="M1061" s="2" t="s">
        <v>29</v>
      </c>
      <c r="N1061" s="13" t="s">
        <v>29</v>
      </c>
      <c r="O1061" s="13" t="s">
        <v>744</v>
      </c>
      <c r="P1061" s="13">
        <v>1</v>
      </c>
      <c r="Q1061" s="13" t="s">
        <v>3910</v>
      </c>
      <c r="R1061" s="28"/>
      <c r="S1061" s="28"/>
    </row>
    <row r="1062" spans="1:19" ht="45" customHeight="1" x14ac:dyDescent="0.25">
      <c r="A1062" s="14" t="s">
        <v>2376</v>
      </c>
      <c r="B1062" s="14" t="s">
        <v>2488</v>
      </c>
      <c r="C1062" s="1">
        <v>2020003050195</v>
      </c>
      <c r="D1062" s="14" t="s">
        <v>2489</v>
      </c>
      <c r="E1062" t="s">
        <v>2490</v>
      </c>
      <c r="F1062" t="s">
        <v>2496</v>
      </c>
      <c r="G1062" s="14" t="s">
        <v>2497</v>
      </c>
      <c r="H1062" s="13">
        <v>30</v>
      </c>
      <c r="I1062" s="13">
        <v>22.5</v>
      </c>
      <c r="J1062" s="29">
        <f t="shared" si="17"/>
        <v>0.6166666666666667</v>
      </c>
      <c r="K1062" s="2" t="s">
        <v>142</v>
      </c>
      <c r="L1062" s="2">
        <v>12</v>
      </c>
      <c r="M1062" s="2" t="s">
        <v>29</v>
      </c>
      <c r="N1062" s="13" t="s">
        <v>29</v>
      </c>
      <c r="O1062" s="13" t="s">
        <v>744</v>
      </c>
      <c r="P1062" s="13">
        <v>18.5</v>
      </c>
      <c r="Q1062" s="13" t="s">
        <v>4148</v>
      </c>
      <c r="R1062" s="28"/>
      <c r="S1062" s="28"/>
    </row>
    <row r="1063" spans="1:19" ht="45" customHeight="1" x14ac:dyDescent="0.25">
      <c r="A1063" s="14" t="s">
        <v>2376</v>
      </c>
      <c r="B1063" s="14" t="s">
        <v>2488</v>
      </c>
      <c r="C1063" s="1">
        <v>2020003050195</v>
      </c>
      <c r="D1063" s="14" t="s">
        <v>2489</v>
      </c>
      <c r="E1063" t="s">
        <v>2490</v>
      </c>
      <c r="F1063" t="s">
        <v>2494</v>
      </c>
      <c r="G1063" s="14" t="s">
        <v>2495</v>
      </c>
      <c r="H1063" s="13">
        <v>1</v>
      </c>
      <c r="I1063" s="13">
        <v>0.75</v>
      </c>
      <c r="J1063" s="29">
        <f t="shared" si="17"/>
        <v>0.7</v>
      </c>
      <c r="K1063" s="2" t="s">
        <v>28</v>
      </c>
      <c r="L1063" s="2">
        <v>12</v>
      </c>
      <c r="M1063" s="2" t="s">
        <v>29</v>
      </c>
      <c r="N1063" s="13" t="s">
        <v>29</v>
      </c>
      <c r="O1063" s="13" t="s">
        <v>744</v>
      </c>
      <c r="P1063" s="13">
        <v>0.7</v>
      </c>
      <c r="Q1063" s="13" t="s">
        <v>798</v>
      </c>
      <c r="R1063" s="28"/>
      <c r="S1063" s="28"/>
    </row>
    <row r="1064" spans="1:19" ht="45" customHeight="1" x14ac:dyDescent="0.25">
      <c r="A1064" s="14" t="s">
        <v>2376</v>
      </c>
      <c r="B1064" s="14" t="s">
        <v>2488</v>
      </c>
      <c r="C1064" s="1">
        <v>2020003050195</v>
      </c>
      <c r="D1064" s="14" t="s">
        <v>2489</v>
      </c>
      <c r="E1064" t="s">
        <v>2490</v>
      </c>
      <c r="F1064" t="s">
        <v>2491</v>
      </c>
      <c r="G1064" s="14" t="s">
        <v>2464</v>
      </c>
      <c r="H1064" s="13">
        <v>1</v>
      </c>
      <c r="I1064" s="13">
        <v>0.75</v>
      </c>
      <c r="J1064" s="29">
        <f t="shared" si="17"/>
        <v>1</v>
      </c>
      <c r="K1064" s="2" t="s">
        <v>28</v>
      </c>
      <c r="L1064" s="2">
        <v>12</v>
      </c>
      <c r="M1064" s="2" t="s">
        <v>29</v>
      </c>
      <c r="N1064" s="13" t="s">
        <v>29</v>
      </c>
      <c r="O1064" s="13" t="s">
        <v>744</v>
      </c>
      <c r="P1064" s="13">
        <v>1</v>
      </c>
      <c r="Q1064" s="13" t="s">
        <v>3910</v>
      </c>
      <c r="R1064" s="28"/>
      <c r="S1064" s="28"/>
    </row>
    <row r="1065" spans="1:19" ht="45" customHeight="1" x14ac:dyDescent="0.25">
      <c r="A1065" s="14" t="s">
        <v>2376</v>
      </c>
      <c r="B1065" s="14" t="s">
        <v>2488</v>
      </c>
      <c r="C1065" s="1">
        <v>2020003050195</v>
      </c>
      <c r="D1065" s="14" t="s">
        <v>2489</v>
      </c>
      <c r="E1065" t="s">
        <v>2490</v>
      </c>
      <c r="F1065" t="s">
        <v>2498</v>
      </c>
      <c r="G1065" s="14" t="s">
        <v>2499</v>
      </c>
      <c r="H1065" s="13">
        <v>150</v>
      </c>
      <c r="I1065" s="13">
        <v>113</v>
      </c>
      <c r="J1065" s="29">
        <f t="shared" si="17"/>
        <v>3.38</v>
      </c>
      <c r="K1065" s="2" t="s">
        <v>28</v>
      </c>
      <c r="L1065" s="2">
        <v>12</v>
      </c>
      <c r="M1065" s="2" t="s">
        <v>29</v>
      </c>
      <c r="N1065" s="13" t="s">
        <v>29</v>
      </c>
      <c r="O1065" s="13" t="s">
        <v>744</v>
      </c>
      <c r="P1065" s="13">
        <v>507</v>
      </c>
      <c r="Q1065" s="13" t="s">
        <v>4148</v>
      </c>
      <c r="R1065" s="28"/>
      <c r="S1065" s="28"/>
    </row>
    <row r="1066" spans="1:19" ht="45" customHeight="1" x14ac:dyDescent="0.25">
      <c r="A1066" s="14" t="s">
        <v>2376</v>
      </c>
      <c r="B1066" s="14" t="s">
        <v>2488</v>
      </c>
      <c r="C1066" s="1">
        <v>2020003050195</v>
      </c>
      <c r="D1066" s="14" t="s">
        <v>2489</v>
      </c>
      <c r="E1066" t="s">
        <v>2490</v>
      </c>
      <c r="F1066" t="s">
        <v>2500</v>
      </c>
      <c r="G1066" s="14" t="s">
        <v>2481</v>
      </c>
      <c r="H1066" s="13">
        <v>1</v>
      </c>
      <c r="I1066" s="13">
        <v>0.75</v>
      </c>
      <c r="J1066" s="29">
        <f t="shared" si="17"/>
        <v>0.7</v>
      </c>
      <c r="K1066" s="2" t="s">
        <v>28</v>
      </c>
      <c r="L1066" s="2">
        <v>12</v>
      </c>
      <c r="M1066" s="2" t="s">
        <v>29</v>
      </c>
      <c r="N1066" s="13" t="s">
        <v>29</v>
      </c>
      <c r="O1066" s="13" t="s">
        <v>744</v>
      </c>
      <c r="P1066" s="13">
        <v>0.7</v>
      </c>
      <c r="Q1066" s="13" t="s">
        <v>798</v>
      </c>
      <c r="R1066" s="28"/>
      <c r="S1066" s="28"/>
    </row>
    <row r="1067" spans="1:19" ht="45" customHeight="1" x14ac:dyDescent="0.25">
      <c r="A1067" s="14" t="s">
        <v>2376</v>
      </c>
      <c r="B1067" s="14" t="s">
        <v>2488</v>
      </c>
      <c r="C1067" s="1">
        <v>2020003050195</v>
      </c>
      <c r="D1067" s="14" t="s">
        <v>2489</v>
      </c>
      <c r="E1067" t="s">
        <v>2490</v>
      </c>
      <c r="F1067" t="s">
        <v>2491</v>
      </c>
      <c r="G1067" s="14" t="s">
        <v>2464</v>
      </c>
      <c r="H1067" s="13">
        <v>1</v>
      </c>
      <c r="I1067" s="13">
        <v>0.75</v>
      </c>
      <c r="J1067" s="29">
        <f t="shared" si="17"/>
        <v>1</v>
      </c>
      <c r="K1067" s="2" t="s">
        <v>28</v>
      </c>
      <c r="L1067" s="2">
        <v>12</v>
      </c>
      <c r="M1067" s="2" t="s">
        <v>29</v>
      </c>
      <c r="N1067" s="13" t="s">
        <v>29</v>
      </c>
      <c r="O1067" s="13" t="s">
        <v>744</v>
      </c>
      <c r="P1067" s="13">
        <v>1</v>
      </c>
      <c r="Q1067" s="13" t="s">
        <v>3910</v>
      </c>
      <c r="R1067" s="28"/>
      <c r="S1067" s="28"/>
    </row>
    <row r="1068" spans="1:19" ht="30" customHeight="1" x14ac:dyDescent="0.25">
      <c r="A1068" s="14" t="s">
        <v>2376</v>
      </c>
      <c r="B1068" s="14" t="s">
        <v>2488</v>
      </c>
      <c r="C1068" s="1">
        <v>2020003050195</v>
      </c>
      <c r="D1068" s="14" t="s">
        <v>2489</v>
      </c>
      <c r="E1068" t="s">
        <v>2490</v>
      </c>
      <c r="F1068" t="s">
        <v>2501</v>
      </c>
      <c r="G1068" s="14" t="s">
        <v>2502</v>
      </c>
      <c r="H1068" s="13">
        <v>250</v>
      </c>
      <c r="I1068" s="13">
        <v>188</v>
      </c>
      <c r="J1068" s="29">
        <f t="shared" si="17"/>
        <v>2.028</v>
      </c>
      <c r="K1068" s="2" t="s">
        <v>46</v>
      </c>
      <c r="L1068" s="2">
        <v>12</v>
      </c>
      <c r="M1068" s="2" t="s">
        <v>29</v>
      </c>
      <c r="N1068" s="13" t="s">
        <v>29</v>
      </c>
      <c r="O1068" s="13" t="s">
        <v>744</v>
      </c>
      <c r="P1068" s="13">
        <v>507</v>
      </c>
      <c r="Q1068" s="13" t="s">
        <v>4148</v>
      </c>
      <c r="R1068" s="28"/>
      <c r="S1068" s="28"/>
    </row>
    <row r="1069" spans="1:19" ht="30" customHeight="1" x14ac:dyDescent="0.25">
      <c r="A1069" s="14" t="s">
        <v>2376</v>
      </c>
      <c r="B1069" s="14" t="s">
        <v>2488</v>
      </c>
      <c r="C1069" s="1">
        <v>2020003050195</v>
      </c>
      <c r="D1069" s="14" t="s">
        <v>2489</v>
      </c>
      <c r="E1069" t="s">
        <v>2490</v>
      </c>
      <c r="F1069" t="s">
        <v>2500</v>
      </c>
      <c r="G1069" s="14" t="s">
        <v>2481</v>
      </c>
      <c r="H1069" s="13">
        <v>1</v>
      </c>
      <c r="I1069" s="13">
        <v>0.75</v>
      </c>
      <c r="J1069" s="29">
        <f t="shared" si="17"/>
        <v>0.7</v>
      </c>
      <c r="K1069" s="2" t="s">
        <v>28</v>
      </c>
      <c r="L1069" s="2">
        <v>12</v>
      </c>
      <c r="M1069" s="2" t="s">
        <v>29</v>
      </c>
      <c r="N1069" s="13" t="s">
        <v>29</v>
      </c>
      <c r="O1069" s="13" t="s">
        <v>744</v>
      </c>
      <c r="P1069" s="13">
        <v>0.7</v>
      </c>
      <c r="Q1069" s="13" t="s">
        <v>798</v>
      </c>
      <c r="R1069" s="28"/>
      <c r="S1069" s="28"/>
    </row>
    <row r="1070" spans="1:19" ht="30" customHeight="1" x14ac:dyDescent="0.25">
      <c r="A1070" s="14" t="s">
        <v>2376</v>
      </c>
      <c r="B1070" s="14" t="s">
        <v>2488</v>
      </c>
      <c r="C1070" s="1">
        <v>2020003050195</v>
      </c>
      <c r="D1070" s="14" t="s">
        <v>2489</v>
      </c>
      <c r="E1070" t="s">
        <v>2490</v>
      </c>
      <c r="F1070" t="s">
        <v>2503</v>
      </c>
      <c r="G1070" s="14" t="s">
        <v>2383</v>
      </c>
      <c r="H1070" s="13">
        <v>1</v>
      </c>
      <c r="I1070" s="13">
        <v>0.75</v>
      </c>
      <c r="J1070" s="29">
        <f t="shared" si="17"/>
        <v>0.75</v>
      </c>
      <c r="K1070" s="2" t="s">
        <v>28</v>
      </c>
      <c r="L1070" s="2">
        <v>12</v>
      </c>
      <c r="M1070" s="2" t="s">
        <v>29</v>
      </c>
      <c r="N1070" s="13" t="s">
        <v>29</v>
      </c>
      <c r="O1070" s="13" t="s">
        <v>744</v>
      </c>
      <c r="P1070" s="13">
        <v>0.75</v>
      </c>
      <c r="Q1070" s="13" t="s">
        <v>4126</v>
      </c>
      <c r="R1070" s="28"/>
      <c r="S1070" s="28"/>
    </row>
    <row r="1071" spans="1:19" ht="30" customHeight="1" x14ac:dyDescent="0.25">
      <c r="A1071" s="14" t="s">
        <v>2376</v>
      </c>
      <c r="B1071" s="14" t="s">
        <v>2488</v>
      </c>
      <c r="C1071" s="1">
        <v>2020003050195</v>
      </c>
      <c r="D1071" s="14" t="s">
        <v>2489</v>
      </c>
      <c r="E1071" t="s">
        <v>2490</v>
      </c>
      <c r="F1071" t="s">
        <v>2504</v>
      </c>
      <c r="G1071" s="14" t="s">
        <v>152</v>
      </c>
      <c r="H1071" s="13">
        <v>1</v>
      </c>
      <c r="I1071" s="13">
        <v>0.75</v>
      </c>
      <c r="J1071" s="29">
        <f t="shared" si="17"/>
        <v>1</v>
      </c>
      <c r="K1071" s="2" t="s">
        <v>28</v>
      </c>
      <c r="L1071" s="2">
        <v>12</v>
      </c>
      <c r="M1071" s="2" t="s">
        <v>29</v>
      </c>
      <c r="N1071" s="13" t="s">
        <v>29</v>
      </c>
      <c r="O1071" s="13" t="s">
        <v>744</v>
      </c>
      <c r="P1071" s="13">
        <v>1</v>
      </c>
      <c r="Q1071" s="13" t="s">
        <v>4127</v>
      </c>
      <c r="R1071" s="28"/>
      <c r="S1071" s="28"/>
    </row>
    <row r="1072" spans="1:19" ht="45" customHeight="1" x14ac:dyDescent="0.25">
      <c r="A1072" s="14" t="s">
        <v>2376</v>
      </c>
      <c r="B1072" s="14" t="s">
        <v>2505</v>
      </c>
      <c r="C1072" s="1">
        <v>2020003050196</v>
      </c>
      <c r="D1072" s="14" t="s">
        <v>2506</v>
      </c>
      <c r="E1072" t="s">
        <v>2507</v>
      </c>
      <c r="F1072" t="s">
        <v>2508</v>
      </c>
      <c r="G1072" s="14" t="s">
        <v>2509</v>
      </c>
      <c r="H1072" s="13">
        <v>9</v>
      </c>
      <c r="I1072" s="13">
        <v>4</v>
      </c>
      <c r="J1072" s="29">
        <f t="shared" si="17"/>
        <v>0.44444444444444442</v>
      </c>
      <c r="K1072" s="2" t="s">
        <v>28</v>
      </c>
      <c r="L1072" s="2">
        <v>12</v>
      </c>
      <c r="M1072" s="2" t="s">
        <v>29</v>
      </c>
      <c r="N1072" s="13" t="s">
        <v>29</v>
      </c>
      <c r="O1072" s="13" t="s">
        <v>744</v>
      </c>
      <c r="P1072" s="13">
        <v>4</v>
      </c>
      <c r="Q1072" s="13"/>
      <c r="R1072" s="28">
        <v>1119987925</v>
      </c>
      <c r="S1072" s="28">
        <v>261316362</v>
      </c>
    </row>
    <row r="1073" spans="1:19" ht="30" customHeight="1" x14ac:dyDescent="0.25">
      <c r="A1073" s="14" t="s">
        <v>2376</v>
      </c>
      <c r="B1073" s="14" t="s">
        <v>2505</v>
      </c>
      <c r="C1073" s="1">
        <v>2020003050196</v>
      </c>
      <c r="D1073" s="14" t="s">
        <v>2506</v>
      </c>
      <c r="E1073" t="s">
        <v>2507</v>
      </c>
      <c r="F1073" t="s">
        <v>2510</v>
      </c>
      <c r="G1073" s="14" t="s">
        <v>2511</v>
      </c>
      <c r="H1073" s="13">
        <v>117</v>
      </c>
      <c r="I1073" s="13">
        <v>60</v>
      </c>
      <c r="J1073" s="29">
        <f t="shared" si="17"/>
        <v>0.51282051282051277</v>
      </c>
      <c r="K1073" s="2" t="s">
        <v>28</v>
      </c>
      <c r="L1073" s="2">
        <v>12</v>
      </c>
      <c r="M1073" s="2" t="s">
        <v>29</v>
      </c>
      <c r="N1073" s="13" t="s">
        <v>29</v>
      </c>
      <c r="O1073" s="13" t="s">
        <v>3790</v>
      </c>
      <c r="P1073" s="13">
        <v>60</v>
      </c>
      <c r="Q1073" s="13"/>
      <c r="R1073" s="28"/>
      <c r="S1073" s="28"/>
    </row>
    <row r="1074" spans="1:19" ht="30" customHeight="1" x14ac:dyDescent="0.25">
      <c r="A1074" s="14" t="s">
        <v>2376</v>
      </c>
      <c r="B1074" s="14" t="s">
        <v>2505</v>
      </c>
      <c r="C1074" s="1">
        <v>2020003050196</v>
      </c>
      <c r="D1074" s="14" t="s">
        <v>2506</v>
      </c>
      <c r="E1074" t="s">
        <v>2507</v>
      </c>
      <c r="F1074" t="s">
        <v>2512</v>
      </c>
      <c r="G1074" s="14" t="s">
        <v>2513</v>
      </c>
      <c r="H1074" s="13">
        <v>117</v>
      </c>
      <c r="I1074" s="13">
        <v>30</v>
      </c>
      <c r="J1074" s="29">
        <f t="shared" si="17"/>
        <v>0.25641025641025639</v>
      </c>
      <c r="K1074" s="2" t="s">
        <v>28</v>
      </c>
      <c r="L1074" s="2">
        <v>12</v>
      </c>
      <c r="M1074" s="2" t="s">
        <v>29</v>
      </c>
      <c r="N1074" s="13" t="s">
        <v>29</v>
      </c>
      <c r="O1074" s="13" t="s">
        <v>3790</v>
      </c>
      <c r="P1074" s="13">
        <v>30</v>
      </c>
      <c r="Q1074" s="13"/>
      <c r="R1074" s="28"/>
      <c r="S1074" s="28"/>
    </row>
    <row r="1075" spans="1:19" ht="30" customHeight="1" x14ac:dyDescent="0.25">
      <c r="A1075" s="14" t="s">
        <v>2376</v>
      </c>
      <c r="B1075" s="14" t="s">
        <v>2505</v>
      </c>
      <c r="C1075" s="1">
        <v>2020003050196</v>
      </c>
      <c r="D1075" s="14" t="s">
        <v>2506</v>
      </c>
      <c r="E1075" t="s">
        <v>2507</v>
      </c>
      <c r="F1075" t="s">
        <v>2514</v>
      </c>
      <c r="G1075" s="14" t="s">
        <v>2515</v>
      </c>
      <c r="H1075" s="13">
        <v>1</v>
      </c>
      <c r="I1075" s="13">
        <v>0</v>
      </c>
      <c r="J1075" s="29">
        <f t="shared" si="17"/>
        <v>0</v>
      </c>
      <c r="K1075" s="2" t="s">
        <v>28</v>
      </c>
      <c r="L1075" s="2">
        <v>12</v>
      </c>
      <c r="M1075" s="2" t="s">
        <v>29</v>
      </c>
      <c r="N1075" s="13" t="s">
        <v>29</v>
      </c>
      <c r="O1075" s="13" t="s">
        <v>744</v>
      </c>
      <c r="P1075" s="13">
        <v>0</v>
      </c>
      <c r="Q1075" s="13"/>
      <c r="R1075" s="28"/>
      <c r="S1075" s="28"/>
    </row>
    <row r="1076" spans="1:19" ht="30" customHeight="1" x14ac:dyDescent="0.25">
      <c r="A1076" s="14" t="s">
        <v>2376</v>
      </c>
      <c r="B1076" s="14" t="s">
        <v>2505</v>
      </c>
      <c r="C1076" s="1">
        <v>2020003050196</v>
      </c>
      <c r="D1076" s="14" t="s">
        <v>2506</v>
      </c>
      <c r="E1076" t="s">
        <v>2507</v>
      </c>
      <c r="F1076" t="s">
        <v>2516</v>
      </c>
      <c r="G1076" s="14" t="s">
        <v>2517</v>
      </c>
      <c r="H1076" s="13">
        <v>1</v>
      </c>
      <c r="I1076" s="13">
        <v>0</v>
      </c>
      <c r="J1076" s="29">
        <f t="shared" si="17"/>
        <v>0</v>
      </c>
      <c r="K1076" s="2" t="s">
        <v>28</v>
      </c>
      <c r="L1076" s="2">
        <v>12</v>
      </c>
      <c r="M1076" s="2" t="s">
        <v>29</v>
      </c>
      <c r="N1076" s="13" t="s">
        <v>29</v>
      </c>
      <c r="O1076" s="13" t="s">
        <v>744</v>
      </c>
      <c r="P1076" s="13">
        <v>0</v>
      </c>
      <c r="Q1076" s="13" t="s">
        <v>4149</v>
      </c>
      <c r="R1076" s="28"/>
      <c r="S1076" s="28"/>
    </row>
    <row r="1077" spans="1:19" ht="30" customHeight="1" x14ac:dyDescent="0.25">
      <c r="A1077" s="14" t="s">
        <v>2376</v>
      </c>
      <c r="B1077" s="14" t="s">
        <v>2505</v>
      </c>
      <c r="C1077" s="1">
        <v>2020003050196</v>
      </c>
      <c r="D1077" s="14" t="s">
        <v>2506</v>
      </c>
      <c r="E1077" t="s">
        <v>2507</v>
      </c>
      <c r="F1077" t="s">
        <v>2518</v>
      </c>
      <c r="G1077" s="14" t="s">
        <v>2519</v>
      </c>
      <c r="H1077" s="13">
        <v>1</v>
      </c>
      <c r="I1077" s="13">
        <v>0</v>
      </c>
      <c r="J1077" s="29">
        <f t="shared" si="17"/>
        <v>0</v>
      </c>
      <c r="K1077" s="2" t="s">
        <v>28</v>
      </c>
      <c r="L1077" s="2">
        <v>12</v>
      </c>
      <c r="M1077" s="2" t="s">
        <v>29</v>
      </c>
      <c r="N1077" s="13" t="s">
        <v>29</v>
      </c>
      <c r="O1077" s="13" t="s">
        <v>744</v>
      </c>
      <c r="P1077" s="13">
        <v>0</v>
      </c>
      <c r="Q1077" s="13" t="s">
        <v>4149</v>
      </c>
      <c r="R1077" s="28"/>
      <c r="S1077" s="28"/>
    </row>
    <row r="1078" spans="1:19" ht="30" customHeight="1" x14ac:dyDescent="0.25">
      <c r="A1078" s="14" t="s">
        <v>2376</v>
      </c>
      <c r="B1078" s="14" t="s">
        <v>2505</v>
      </c>
      <c r="C1078" s="1">
        <v>2020003050196</v>
      </c>
      <c r="D1078" s="14" t="s">
        <v>2506</v>
      </c>
      <c r="E1078" t="s">
        <v>2507</v>
      </c>
      <c r="F1078" t="s">
        <v>2520</v>
      </c>
      <c r="G1078" s="14" t="s">
        <v>2521</v>
      </c>
      <c r="H1078" s="13">
        <v>9</v>
      </c>
      <c r="I1078" s="13">
        <v>0</v>
      </c>
      <c r="J1078" s="29">
        <f t="shared" si="17"/>
        <v>0.1111111111111111</v>
      </c>
      <c r="K1078" s="2" t="s">
        <v>28</v>
      </c>
      <c r="L1078" s="2">
        <v>12</v>
      </c>
      <c r="M1078" s="2" t="s">
        <v>29</v>
      </c>
      <c r="N1078" s="13" t="s">
        <v>29</v>
      </c>
      <c r="O1078" s="13" t="s">
        <v>744</v>
      </c>
      <c r="P1078" s="13">
        <v>1</v>
      </c>
      <c r="Q1078" s="13"/>
      <c r="R1078" s="28"/>
      <c r="S1078" s="28"/>
    </row>
    <row r="1079" spans="1:19" ht="30" customHeight="1" x14ac:dyDescent="0.25">
      <c r="A1079" s="14" t="s">
        <v>2376</v>
      </c>
      <c r="B1079" s="14" t="s">
        <v>2505</v>
      </c>
      <c r="C1079" s="1">
        <v>2020003050196</v>
      </c>
      <c r="D1079" s="14" t="s">
        <v>2506</v>
      </c>
      <c r="E1079" t="s">
        <v>2507</v>
      </c>
      <c r="F1079" t="s">
        <v>2522</v>
      </c>
      <c r="G1079" s="14" t="s">
        <v>2523</v>
      </c>
      <c r="H1079" s="13">
        <v>9</v>
      </c>
      <c r="I1079" s="13">
        <v>0</v>
      </c>
      <c r="J1079" s="29">
        <f t="shared" si="17"/>
        <v>0</v>
      </c>
      <c r="K1079" s="2" t="s">
        <v>28</v>
      </c>
      <c r="L1079" s="2">
        <v>12</v>
      </c>
      <c r="M1079" s="2" t="s">
        <v>29</v>
      </c>
      <c r="N1079" s="13" t="s">
        <v>29</v>
      </c>
      <c r="O1079" s="13" t="s">
        <v>744</v>
      </c>
      <c r="P1079" s="13">
        <v>0</v>
      </c>
      <c r="Q1079" s="13" t="s">
        <v>4149</v>
      </c>
      <c r="R1079" s="28"/>
      <c r="S1079" s="28"/>
    </row>
    <row r="1080" spans="1:19" ht="30" customHeight="1" x14ac:dyDescent="0.25">
      <c r="A1080" s="14" t="s">
        <v>2376</v>
      </c>
      <c r="B1080" s="14" t="s">
        <v>2505</v>
      </c>
      <c r="C1080" s="1">
        <v>2020003050196</v>
      </c>
      <c r="D1080" s="14" t="s">
        <v>2506</v>
      </c>
      <c r="E1080" t="s">
        <v>2507</v>
      </c>
      <c r="F1080" t="s">
        <v>2524</v>
      </c>
      <c r="G1080" s="14" t="s">
        <v>2525</v>
      </c>
      <c r="H1080" s="13">
        <v>1</v>
      </c>
      <c r="I1080" s="13">
        <v>0</v>
      </c>
      <c r="J1080" s="29">
        <f t="shared" si="17"/>
        <v>0</v>
      </c>
      <c r="K1080" s="2" t="s">
        <v>28</v>
      </c>
      <c r="L1080" s="2">
        <v>12</v>
      </c>
      <c r="M1080" s="2" t="s">
        <v>29</v>
      </c>
      <c r="N1080" s="13" t="s">
        <v>29</v>
      </c>
      <c r="O1080" s="13" t="s">
        <v>744</v>
      </c>
      <c r="P1080" s="13">
        <v>0</v>
      </c>
      <c r="Q1080" s="13" t="s">
        <v>4149</v>
      </c>
      <c r="R1080" s="28"/>
      <c r="S1080" s="28"/>
    </row>
    <row r="1081" spans="1:19" ht="45" customHeight="1" x14ac:dyDescent="0.25">
      <c r="A1081" s="14" t="s">
        <v>2376</v>
      </c>
      <c r="B1081" s="14" t="s">
        <v>2505</v>
      </c>
      <c r="C1081" s="1">
        <v>2020003050196</v>
      </c>
      <c r="D1081" s="14" t="s">
        <v>2506</v>
      </c>
      <c r="E1081" t="s">
        <v>2507</v>
      </c>
      <c r="F1081" t="s">
        <v>2526</v>
      </c>
      <c r="G1081" s="14" t="s">
        <v>2527</v>
      </c>
      <c r="H1081" s="13">
        <v>1</v>
      </c>
      <c r="I1081" s="13">
        <v>0</v>
      </c>
      <c r="J1081" s="29">
        <f t="shared" si="17"/>
        <v>0</v>
      </c>
      <c r="K1081" s="2" t="s">
        <v>28</v>
      </c>
      <c r="L1081" s="2">
        <v>12</v>
      </c>
      <c r="M1081" s="2" t="s">
        <v>29</v>
      </c>
      <c r="N1081" s="13" t="s">
        <v>29</v>
      </c>
      <c r="O1081" s="13" t="s">
        <v>744</v>
      </c>
      <c r="P1081" s="13">
        <v>0</v>
      </c>
      <c r="Q1081" s="13" t="s">
        <v>4149</v>
      </c>
      <c r="R1081" s="28"/>
      <c r="S1081" s="28"/>
    </row>
    <row r="1082" spans="1:19" ht="30" customHeight="1" x14ac:dyDescent="0.25">
      <c r="A1082" s="14" t="s">
        <v>2376</v>
      </c>
      <c r="B1082" s="14" t="s">
        <v>2505</v>
      </c>
      <c r="C1082" s="1">
        <v>2020003050196</v>
      </c>
      <c r="D1082" s="14" t="s">
        <v>2506</v>
      </c>
      <c r="E1082" t="s">
        <v>2507</v>
      </c>
      <c r="F1082" t="s">
        <v>2528</v>
      </c>
      <c r="G1082" s="14" t="s">
        <v>2529</v>
      </c>
      <c r="H1082" s="13">
        <v>20</v>
      </c>
      <c r="I1082" s="13">
        <v>0</v>
      </c>
      <c r="J1082" s="29">
        <f t="shared" si="17"/>
        <v>0</v>
      </c>
      <c r="K1082" s="2" t="s">
        <v>28</v>
      </c>
      <c r="L1082" s="2">
        <v>12</v>
      </c>
      <c r="M1082" s="2" t="s">
        <v>29</v>
      </c>
      <c r="N1082" s="13" t="s">
        <v>29</v>
      </c>
      <c r="O1082" s="13" t="s">
        <v>744</v>
      </c>
      <c r="P1082" s="13">
        <v>0</v>
      </c>
      <c r="Q1082" s="13" t="s">
        <v>4149</v>
      </c>
      <c r="R1082" s="28"/>
      <c r="S1082" s="28"/>
    </row>
    <row r="1083" spans="1:19" ht="30" customHeight="1" x14ac:dyDescent="0.25">
      <c r="A1083" s="14" t="s">
        <v>2376</v>
      </c>
      <c r="B1083" s="14" t="s">
        <v>2505</v>
      </c>
      <c r="C1083" s="1">
        <v>2020003050196</v>
      </c>
      <c r="D1083" s="14" t="s">
        <v>2506</v>
      </c>
      <c r="E1083" t="s">
        <v>2507</v>
      </c>
      <c r="F1083" t="s">
        <v>2530</v>
      </c>
      <c r="G1083" s="14" t="s">
        <v>2531</v>
      </c>
      <c r="H1083" s="13">
        <v>27</v>
      </c>
      <c r="I1083" s="13">
        <v>0</v>
      </c>
      <c r="J1083" s="29">
        <f t="shared" si="17"/>
        <v>0</v>
      </c>
      <c r="K1083" s="2" t="s">
        <v>28</v>
      </c>
      <c r="L1083" s="2">
        <v>12</v>
      </c>
      <c r="M1083" s="2" t="s">
        <v>29</v>
      </c>
      <c r="N1083" s="13" t="s">
        <v>29</v>
      </c>
      <c r="O1083" s="13" t="s">
        <v>744</v>
      </c>
      <c r="P1083" s="13">
        <v>0</v>
      </c>
      <c r="Q1083" s="13" t="s">
        <v>4149</v>
      </c>
      <c r="R1083" s="28"/>
      <c r="S1083" s="28"/>
    </row>
    <row r="1084" spans="1:19" ht="30" customHeight="1" x14ac:dyDescent="0.25">
      <c r="A1084" s="14" t="s">
        <v>2376</v>
      </c>
      <c r="B1084" s="14" t="s">
        <v>2505</v>
      </c>
      <c r="C1084" s="1">
        <v>2020003050196</v>
      </c>
      <c r="D1084" s="14" t="s">
        <v>2506</v>
      </c>
      <c r="E1084" t="s">
        <v>2507</v>
      </c>
      <c r="F1084" t="s">
        <v>2532</v>
      </c>
      <c r="G1084" s="14" t="s">
        <v>2533</v>
      </c>
      <c r="H1084" s="13">
        <v>1</v>
      </c>
      <c r="I1084" s="13">
        <v>0</v>
      </c>
      <c r="J1084" s="29">
        <f t="shared" si="17"/>
        <v>0</v>
      </c>
      <c r="K1084" s="2" t="s">
        <v>28</v>
      </c>
      <c r="L1084" s="2">
        <v>12</v>
      </c>
      <c r="M1084" s="2" t="s">
        <v>29</v>
      </c>
      <c r="N1084" s="13" t="s">
        <v>29</v>
      </c>
      <c r="O1084" s="13" t="s">
        <v>744</v>
      </c>
      <c r="P1084" s="13">
        <v>0</v>
      </c>
      <c r="Q1084" s="13" t="s">
        <v>4149</v>
      </c>
      <c r="R1084" s="28"/>
      <c r="S1084" s="28"/>
    </row>
    <row r="1085" spans="1:19" ht="30" customHeight="1" x14ac:dyDescent="0.25">
      <c r="A1085" s="14" t="s">
        <v>2376</v>
      </c>
      <c r="B1085" s="14" t="s">
        <v>2505</v>
      </c>
      <c r="C1085" s="1">
        <v>2020003050196</v>
      </c>
      <c r="D1085" s="14" t="s">
        <v>2506</v>
      </c>
      <c r="E1085" t="s">
        <v>2507</v>
      </c>
      <c r="F1085" t="s">
        <v>2534</v>
      </c>
      <c r="G1085" s="14" t="s">
        <v>2535</v>
      </c>
      <c r="H1085" s="13">
        <v>1</v>
      </c>
      <c r="I1085" s="13">
        <v>0</v>
      </c>
      <c r="J1085" s="29">
        <f t="shared" si="17"/>
        <v>0.75</v>
      </c>
      <c r="K1085" s="2" t="s">
        <v>28</v>
      </c>
      <c r="L1085" s="2">
        <v>12</v>
      </c>
      <c r="M1085" s="2" t="s">
        <v>29</v>
      </c>
      <c r="N1085" s="13" t="s">
        <v>29</v>
      </c>
      <c r="O1085" s="13" t="s">
        <v>3790</v>
      </c>
      <c r="P1085" s="13">
        <v>0.75</v>
      </c>
      <c r="Q1085" s="13"/>
      <c r="R1085" s="28"/>
      <c r="S1085" s="28"/>
    </row>
    <row r="1086" spans="1:19" ht="60" customHeight="1" x14ac:dyDescent="0.25">
      <c r="A1086" s="14" t="s">
        <v>2376</v>
      </c>
      <c r="B1086" s="14" t="s">
        <v>2505</v>
      </c>
      <c r="C1086" s="1">
        <v>2020003050196</v>
      </c>
      <c r="D1086" s="14" t="s">
        <v>2506</v>
      </c>
      <c r="E1086" t="s">
        <v>2507</v>
      </c>
      <c r="F1086" t="s">
        <v>2536</v>
      </c>
      <c r="G1086" s="14" t="s">
        <v>2383</v>
      </c>
      <c r="H1086" s="13">
        <v>1</v>
      </c>
      <c r="I1086" s="13">
        <v>0.75</v>
      </c>
      <c r="J1086" s="29">
        <f t="shared" si="17"/>
        <v>0.75</v>
      </c>
      <c r="K1086" s="2" t="s">
        <v>28</v>
      </c>
      <c r="L1086" s="2">
        <v>12</v>
      </c>
      <c r="M1086" s="2" t="s">
        <v>29</v>
      </c>
      <c r="N1086" s="13" t="s">
        <v>29</v>
      </c>
      <c r="O1086" s="13" t="s">
        <v>3790</v>
      </c>
      <c r="P1086" s="13">
        <v>0.75</v>
      </c>
      <c r="Q1086" s="13"/>
      <c r="R1086" s="28"/>
      <c r="S1086" s="28"/>
    </row>
    <row r="1087" spans="1:19" ht="45" customHeight="1" x14ac:dyDescent="0.25">
      <c r="A1087" s="14" t="s">
        <v>2376</v>
      </c>
      <c r="B1087" s="14" t="s">
        <v>2537</v>
      </c>
      <c r="C1087" s="1">
        <v>2020003050198</v>
      </c>
      <c r="D1087" s="14" t="s">
        <v>2538</v>
      </c>
      <c r="E1087" t="s">
        <v>2539</v>
      </c>
      <c r="F1087" t="s">
        <v>2540</v>
      </c>
      <c r="G1087" s="14" t="s">
        <v>2541</v>
      </c>
      <c r="H1087" s="13">
        <v>9</v>
      </c>
      <c r="I1087" s="13">
        <v>0</v>
      </c>
      <c r="J1087" s="29">
        <f t="shared" si="17"/>
        <v>0</v>
      </c>
      <c r="K1087" s="2" t="s">
        <v>28</v>
      </c>
      <c r="L1087" s="2">
        <v>12</v>
      </c>
      <c r="M1087" s="2" t="s">
        <v>29</v>
      </c>
      <c r="N1087" s="13" t="s">
        <v>29</v>
      </c>
      <c r="O1087" s="13" t="s">
        <v>744</v>
      </c>
      <c r="P1087" s="13">
        <v>0</v>
      </c>
      <c r="Q1087" s="13" t="s">
        <v>4149</v>
      </c>
      <c r="R1087" s="28">
        <v>686000000</v>
      </c>
      <c r="S1087" s="28">
        <v>112526102</v>
      </c>
    </row>
    <row r="1088" spans="1:19" ht="30" customHeight="1" x14ac:dyDescent="0.25">
      <c r="A1088" s="14" t="s">
        <v>2376</v>
      </c>
      <c r="B1088" s="14" t="s">
        <v>2537</v>
      </c>
      <c r="C1088" s="1">
        <v>2020003050198</v>
      </c>
      <c r="D1088" s="14" t="s">
        <v>2538</v>
      </c>
      <c r="E1088" t="s">
        <v>2539</v>
      </c>
      <c r="F1088" t="s">
        <v>2542</v>
      </c>
      <c r="G1088" s="14" t="s">
        <v>2543</v>
      </c>
      <c r="H1088" s="13">
        <v>1</v>
      </c>
      <c r="I1088" s="13">
        <v>0</v>
      </c>
      <c r="J1088" s="29">
        <f t="shared" si="17"/>
        <v>0</v>
      </c>
      <c r="K1088" s="2" t="s">
        <v>28</v>
      </c>
      <c r="L1088" s="2">
        <v>12</v>
      </c>
      <c r="M1088" s="2" t="s">
        <v>29</v>
      </c>
      <c r="N1088" s="13" t="s">
        <v>29</v>
      </c>
      <c r="O1088" s="13" t="s">
        <v>744</v>
      </c>
      <c r="P1088" s="13">
        <v>0</v>
      </c>
      <c r="Q1088" s="13" t="s">
        <v>4149</v>
      </c>
      <c r="R1088" s="28"/>
      <c r="S1088" s="28"/>
    </row>
    <row r="1089" spans="1:19" ht="30" customHeight="1" x14ac:dyDescent="0.25">
      <c r="A1089" s="14" t="s">
        <v>2376</v>
      </c>
      <c r="B1089" s="14" t="s">
        <v>2537</v>
      </c>
      <c r="C1089" s="1">
        <v>2020003050198</v>
      </c>
      <c r="D1089" s="14" t="s">
        <v>2538</v>
      </c>
      <c r="E1089" t="s">
        <v>2539</v>
      </c>
      <c r="F1089" t="s">
        <v>2544</v>
      </c>
      <c r="G1089" s="14" t="s">
        <v>2545</v>
      </c>
      <c r="H1089" s="13">
        <v>9</v>
      </c>
      <c r="I1089" s="13">
        <v>0</v>
      </c>
      <c r="J1089" s="29">
        <f t="shared" si="17"/>
        <v>0</v>
      </c>
      <c r="K1089" s="2" t="s">
        <v>28</v>
      </c>
      <c r="L1089" s="2">
        <v>12</v>
      </c>
      <c r="M1089" s="2" t="s">
        <v>29</v>
      </c>
      <c r="N1089" s="13" t="s">
        <v>29</v>
      </c>
      <c r="O1089" s="13" t="s">
        <v>744</v>
      </c>
      <c r="P1089" s="13">
        <v>0</v>
      </c>
      <c r="Q1089" s="13" t="s">
        <v>4149</v>
      </c>
      <c r="R1089" s="28"/>
      <c r="S1089" s="28"/>
    </row>
    <row r="1090" spans="1:19" ht="30" customHeight="1" x14ac:dyDescent="0.25">
      <c r="A1090" s="14" t="s">
        <v>2376</v>
      </c>
      <c r="B1090" s="14" t="s">
        <v>2537</v>
      </c>
      <c r="C1090" s="1">
        <v>2020003050198</v>
      </c>
      <c r="D1090" s="14" t="s">
        <v>2538</v>
      </c>
      <c r="E1090" t="s">
        <v>2539</v>
      </c>
      <c r="F1090" t="s">
        <v>2546</v>
      </c>
      <c r="G1090" s="14" t="s">
        <v>2547</v>
      </c>
      <c r="H1090" s="13">
        <v>117</v>
      </c>
      <c r="I1090" s="13">
        <v>2</v>
      </c>
      <c r="J1090" s="29">
        <f t="shared" si="17"/>
        <v>0.1111111111111111</v>
      </c>
      <c r="K1090" s="2" t="s">
        <v>28</v>
      </c>
      <c r="L1090" s="2">
        <v>12</v>
      </c>
      <c r="M1090" s="2" t="s">
        <v>29</v>
      </c>
      <c r="N1090" s="13" t="s">
        <v>29</v>
      </c>
      <c r="O1090" s="13" t="s">
        <v>744</v>
      </c>
      <c r="P1090" s="13">
        <v>13</v>
      </c>
      <c r="Q1090" s="13"/>
      <c r="R1090" s="28"/>
      <c r="S1090" s="28"/>
    </row>
    <row r="1091" spans="1:19" ht="30" customHeight="1" x14ac:dyDescent="0.25">
      <c r="A1091" s="14" t="s">
        <v>2376</v>
      </c>
      <c r="B1091" s="14" t="s">
        <v>2537</v>
      </c>
      <c r="C1091" s="1">
        <v>2020003050198</v>
      </c>
      <c r="D1091" s="14" t="s">
        <v>2538</v>
      </c>
      <c r="E1091" t="s">
        <v>2539</v>
      </c>
      <c r="F1091" t="s">
        <v>2548</v>
      </c>
      <c r="G1091" s="14" t="s">
        <v>2549</v>
      </c>
      <c r="H1091" s="13">
        <v>1</v>
      </c>
      <c r="I1091" s="13">
        <v>0</v>
      </c>
      <c r="J1091" s="29">
        <f t="shared" si="17"/>
        <v>0</v>
      </c>
      <c r="K1091" s="2" t="s">
        <v>28</v>
      </c>
      <c r="L1091" s="2">
        <v>12</v>
      </c>
      <c r="M1091" s="2" t="s">
        <v>29</v>
      </c>
      <c r="N1091" s="13" t="s">
        <v>29</v>
      </c>
      <c r="O1091" s="13" t="s">
        <v>744</v>
      </c>
      <c r="P1091" s="13">
        <v>0</v>
      </c>
      <c r="Q1091" s="13" t="s">
        <v>4149</v>
      </c>
      <c r="R1091" s="28"/>
      <c r="S1091" s="28"/>
    </row>
    <row r="1092" spans="1:19" ht="30" customHeight="1" x14ac:dyDescent="0.25">
      <c r="A1092" s="14" t="s">
        <v>2376</v>
      </c>
      <c r="B1092" s="14" t="s">
        <v>2537</v>
      </c>
      <c r="C1092" s="1">
        <v>2020003050198</v>
      </c>
      <c r="D1092" s="14" t="s">
        <v>2538</v>
      </c>
      <c r="E1092" t="s">
        <v>2539</v>
      </c>
      <c r="F1092" t="s">
        <v>2550</v>
      </c>
      <c r="G1092" s="14" t="s">
        <v>2551</v>
      </c>
      <c r="H1092" s="13">
        <v>1</v>
      </c>
      <c r="I1092" s="13">
        <v>0</v>
      </c>
      <c r="J1092" s="29">
        <f t="shared" si="17"/>
        <v>0</v>
      </c>
      <c r="K1092" s="2" t="s">
        <v>28</v>
      </c>
      <c r="L1092" s="2">
        <v>12</v>
      </c>
      <c r="M1092" s="2" t="s">
        <v>29</v>
      </c>
      <c r="N1092" s="13" t="s">
        <v>29</v>
      </c>
      <c r="O1092" s="13" t="s">
        <v>744</v>
      </c>
      <c r="P1092" s="13">
        <v>0</v>
      </c>
      <c r="Q1092" s="13" t="s">
        <v>4149</v>
      </c>
      <c r="R1092" s="28"/>
      <c r="S1092" s="28"/>
    </row>
    <row r="1093" spans="1:19" ht="30" customHeight="1" x14ac:dyDescent="0.25">
      <c r="A1093" s="14" t="s">
        <v>2376</v>
      </c>
      <c r="B1093" s="14" t="s">
        <v>2537</v>
      </c>
      <c r="C1093" s="1">
        <v>2020003050198</v>
      </c>
      <c r="D1093" s="14" t="s">
        <v>2538</v>
      </c>
      <c r="E1093" t="s">
        <v>2539</v>
      </c>
      <c r="F1093" t="s">
        <v>2552</v>
      </c>
      <c r="G1093" s="14" t="s">
        <v>2553</v>
      </c>
      <c r="H1093" s="13">
        <v>9</v>
      </c>
      <c r="I1093" s="13">
        <v>0</v>
      </c>
      <c r="J1093" s="29">
        <f t="shared" si="17"/>
        <v>0</v>
      </c>
      <c r="K1093" s="2" t="s">
        <v>28</v>
      </c>
      <c r="L1093" s="2">
        <v>12</v>
      </c>
      <c r="M1093" s="2" t="s">
        <v>29</v>
      </c>
      <c r="N1093" s="13" t="s">
        <v>29</v>
      </c>
      <c r="O1093" s="13" t="s">
        <v>744</v>
      </c>
      <c r="P1093" s="13">
        <v>0</v>
      </c>
      <c r="Q1093" s="13" t="s">
        <v>4149</v>
      </c>
      <c r="R1093" s="28"/>
      <c r="S1093" s="28"/>
    </row>
    <row r="1094" spans="1:19" ht="30" customHeight="1" x14ac:dyDescent="0.25">
      <c r="A1094" s="14" t="s">
        <v>2376</v>
      </c>
      <c r="B1094" s="14" t="s">
        <v>2537</v>
      </c>
      <c r="C1094" s="1">
        <v>2020003050198</v>
      </c>
      <c r="D1094" s="14" t="s">
        <v>2538</v>
      </c>
      <c r="E1094" t="s">
        <v>2539</v>
      </c>
      <c r="F1094" t="s">
        <v>2554</v>
      </c>
      <c r="G1094" s="14" t="s">
        <v>2555</v>
      </c>
      <c r="H1094" s="13">
        <v>1</v>
      </c>
      <c r="I1094" s="13">
        <v>0</v>
      </c>
      <c r="J1094" s="29">
        <f t="shared" si="17"/>
        <v>0.5</v>
      </c>
      <c r="K1094" s="2" t="s">
        <v>28</v>
      </c>
      <c r="L1094" s="2">
        <v>12</v>
      </c>
      <c r="M1094" s="2" t="s">
        <v>29</v>
      </c>
      <c r="N1094" s="13" t="s">
        <v>29</v>
      </c>
      <c r="O1094" s="13" t="s">
        <v>744</v>
      </c>
      <c r="P1094" s="13">
        <v>0.5</v>
      </c>
      <c r="Q1094" s="13"/>
      <c r="R1094" s="28"/>
      <c r="S1094" s="28"/>
    </row>
    <row r="1095" spans="1:19" ht="30" customHeight="1" x14ac:dyDescent="0.25">
      <c r="A1095" s="14" t="s">
        <v>2376</v>
      </c>
      <c r="B1095" s="14" t="s">
        <v>2537</v>
      </c>
      <c r="C1095" s="1">
        <v>2020003050198</v>
      </c>
      <c r="D1095" s="14" t="s">
        <v>2538</v>
      </c>
      <c r="E1095" t="s">
        <v>2539</v>
      </c>
      <c r="F1095" t="s">
        <v>2544</v>
      </c>
      <c r="G1095" s="14" t="s">
        <v>2545</v>
      </c>
      <c r="H1095" s="13">
        <v>9</v>
      </c>
      <c r="I1095" s="13">
        <v>0</v>
      </c>
      <c r="J1095" s="29">
        <f t="shared" si="17"/>
        <v>0</v>
      </c>
      <c r="K1095" s="2" t="s">
        <v>28</v>
      </c>
      <c r="L1095" s="2">
        <v>12</v>
      </c>
      <c r="M1095" s="2" t="s">
        <v>29</v>
      </c>
      <c r="N1095" s="13" t="s">
        <v>29</v>
      </c>
      <c r="O1095" s="13" t="s">
        <v>744</v>
      </c>
      <c r="P1095" s="13">
        <v>0</v>
      </c>
      <c r="Q1095" s="13" t="s">
        <v>4149</v>
      </c>
      <c r="R1095" s="28"/>
      <c r="S1095" s="28"/>
    </row>
    <row r="1096" spans="1:19" ht="30" customHeight="1" x14ac:dyDescent="0.25">
      <c r="A1096" s="14" t="s">
        <v>2376</v>
      </c>
      <c r="B1096" s="14" t="s">
        <v>2537</v>
      </c>
      <c r="C1096" s="1">
        <v>2020003050198</v>
      </c>
      <c r="D1096" s="14" t="s">
        <v>2538</v>
      </c>
      <c r="E1096" t="s">
        <v>2539</v>
      </c>
      <c r="F1096" t="s">
        <v>2556</v>
      </c>
      <c r="G1096" s="14" t="s">
        <v>2557</v>
      </c>
      <c r="H1096" s="13">
        <v>1</v>
      </c>
      <c r="I1096" s="13">
        <v>0</v>
      </c>
      <c r="J1096" s="29">
        <f t="shared" ref="J1096:J1159" si="18">P1096/H1096</f>
        <v>0.5</v>
      </c>
      <c r="K1096" s="2" t="s">
        <v>28</v>
      </c>
      <c r="L1096" s="2">
        <v>12</v>
      </c>
      <c r="M1096" s="2" t="s">
        <v>29</v>
      </c>
      <c r="N1096" s="13" t="s">
        <v>29</v>
      </c>
      <c r="O1096" s="13" t="s">
        <v>744</v>
      </c>
      <c r="P1096" s="13">
        <v>0.5</v>
      </c>
      <c r="Q1096" s="13"/>
      <c r="R1096" s="28"/>
      <c r="S1096" s="28"/>
    </row>
    <row r="1097" spans="1:19" ht="30" customHeight="1" x14ac:dyDescent="0.25">
      <c r="A1097" s="14" t="s">
        <v>2376</v>
      </c>
      <c r="B1097" s="14" t="s">
        <v>2537</v>
      </c>
      <c r="C1097" s="1">
        <v>2020003050198</v>
      </c>
      <c r="D1097" s="14" t="s">
        <v>2538</v>
      </c>
      <c r="E1097" t="s">
        <v>2539</v>
      </c>
      <c r="F1097" t="s">
        <v>2558</v>
      </c>
      <c r="G1097" s="14" t="s">
        <v>2383</v>
      </c>
      <c r="H1097" s="13">
        <v>1</v>
      </c>
      <c r="I1097" s="13">
        <v>0.75</v>
      </c>
      <c r="J1097" s="29">
        <f t="shared" si="18"/>
        <v>0.75</v>
      </c>
      <c r="K1097" s="2" t="s">
        <v>28</v>
      </c>
      <c r="L1097" s="2">
        <v>12</v>
      </c>
      <c r="M1097" s="2" t="s">
        <v>29</v>
      </c>
      <c r="N1097" s="13" t="s">
        <v>29</v>
      </c>
      <c r="O1097" s="13" t="s">
        <v>3790</v>
      </c>
      <c r="P1097" s="13">
        <v>0.75</v>
      </c>
      <c r="Q1097" s="13"/>
      <c r="R1097" s="28"/>
      <c r="S1097" s="28"/>
    </row>
    <row r="1098" spans="1:19" ht="30" customHeight="1" x14ac:dyDescent="0.25">
      <c r="A1098" s="14" t="s">
        <v>2376</v>
      </c>
      <c r="B1098" s="14" t="s">
        <v>2559</v>
      </c>
      <c r="C1098" s="1">
        <v>2020003050249</v>
      </c>
      <c r="D1098" s="14" t="s">
        <v>2560</v>
      </c>
      <c r="E1098" t="s">
        <v>2561</v>
      </c>
      <c r="F1098" t="s">
        <v>2562</v>
      </c>
      <c r="G1098" s="14" t="s">
        <v>2563</v>
      </c>
      <c r="H1098" s="13">
        <v>35</v>
      </c>
      <c r="I1098" s="13">
        <v>35</v>
      </c>
      <c r="J1098" s="29">
        <f t="shared" si="18"/>
        <v>0</v>
      </c>
      <c r="K1098" s="2" t="s">
        <v>28</v>
      </c>
      <c r="L1098" s="2">
        <v>6</v>
      </c>
      <c r="M1098" s="2" t="s">
        <v>2564</v>
      </c>
      <c r="N1098" s="13" t="s">
        <v>2564</v>
      </c>
      <c r="O1098" s="13" t="s">
        <v>2569</v>
      </c>
      <c r="P1098" s="13">
        <v>0</v>
      </c>
      <c r="Q1098" s="13" t="s">
        <v>4150</v>
      </c>
      <c r="R1098" s="28">
        <v>1848518290</v>
      </c>
      <c r="S1098" s="28">
        <v>40972524</v>
      </c>
    </row>
    <row r="1099" spans="1:19" ht="30" customHeight="1" x14ac:dyDescent="0.25">
      <c r="A1099" s="14" t="s">
        <v>2376</v>
      </c>
      <c r="B1099" s="14" t="s">
        <v>2559</v>
      </c>
      <c r="C1099" s="1">
        <v>2020003050249</v>
      </c>
      <c r="D1099" s="14" t="s">
        <v>2560</v>
      </c>
      <c r="E1099" t="s">
        <v>2561</v>
      </c>
      <c r="F1099" t="s">
        <v>2565</v>
      </c>
      <c r="G1099" s="14" t="s">
        <v>2566</v>
      </c>
      <c r="H1099" s="13">
        <v>800</v>
      </c>
      <c r="I1099" s="13">
        <v>0</v>
      </c>
      <c r="J1099" s="29">
        <f t="shared" si="18"/>
        <v>0.94374999999999998</v>
      </c>
      <c r="K1099" s="2" t="s">
        <v>28</v>
      </c>
      <c r="L1099" s="2">
        <v>8</v>
      </c>
      <c r="M1099" s="2" t="s">
        <v>2399</v>
      </c>
      <c r="N1099" s="13" t="s">
        <v>2399</v>
      </c>
      <c r="O1099" s="13" t="s">
        <v>3790</v>
      </c>
      <c r="P1099" s="13">
        <v>755</v>
      </c>
      <c r="Q1099" s="13" t="s">
        <v>4151</v>
      </c>
      <c r="R1099" s="28"/>
      <c r="S1099" s="28"/>
    </row>
    <row r="1100" spans="1:19" ht="30" customHeight="1" x14ac:dyDescent="0.25">
      <c r="A1100" s="14" t="s">
        <v>2376</v>
      </c>
      <c r="B1100" s="14" t="s">
        <v>2559</v>
      </c>
      <c r="C1100" s="1">
        <v>2020003050249</v>
      </c>
      <c r="D1100" s="14" t="s">
        <v>2560</v>
      </c>
      <c r="E1100" t="s">
        <v>2561</v>
      </c>
      <c r="F1100" t="s">
        <v>2567</v>
      </c>
      <c r="G1100" s="14" t="s">
        <v>2568</v>
      </c>
      <c r="H1100" s="13">
        <v>35</v>
      </c>
      <c r="I1100" s="13">
        <v>0</v>
      </c>
      <c r="J1100" s="29">
        <f t="shared" si="18"/>
        <v>0</v>
      </c>
      <c r="K1100" s="2" t="s">
        <v>28</v>
      </c>
      <c r="L1100" s="2">
        <v>1</v>
      </c>
      <c r="M1100" s="2" t="s">
        <v>2569</v>
      </c>
      <c r="N1100" s="13" t="s">
        <v>2569</v>
      </c>
      <c r="O1100" s="13" t="s">
        <v>3780</v>
      </c>
      <c r="P1100" s="13">
        <v>0</v>
      </c>
      <c r="Q1100" s="13" t="s">
        <v>4152</v>
      </c>
      <c r="R1100" s="28"/>
      <c r="S1100" s="28"/>
    </row>
    <row r="1101" spans="1:19" ht="30" customHeight="1" x14ac:dyDescent="0.25">
      <c r="A1101" s="14" t="s">
        <v>2376</v>
      </c>
      <c r="B1101" s="14" t="s">
        <v>2559</v>
      </c>
      <c r="C1101" s="1">
        <v>2020003050249</v>
      </c>
      <c r="D1101" s="14" t="s">
        <v>2560</v>
      </c>
      <c r="E1101" t="s">
        <v>2561</v>
      </c>
      <c r="F1101" t="s">
        <v>2570</v>
      </c>
      <c r="G1101" s="14" t="s">
        <v>2383</v>
      </c>
      <c r="H1101" s="13">
        <v>1</v>
      </c>
      <c r="I1101" s="13">
        <v>0.75</v>
      </c>
      <c r="J1101" s="29">
        <f t="shared" si="18"/>
        <v>1</v>
      </c>
      <c r="K1101" s="2" t="s">
        <v>28</v>
      </c>
      <c r="L1101" s="2">
        <v>12</v>
      </c>
      <c r="M1101" s="2" t="s">
        <v>29</v>
      </c>
      <c r="N1101" s="13" t="s">
        <v>29</v>
      </c>
      <c r="O1101" s="13" t="s">
        <v>744</v>
      </c>
      <c r="P1101" s="13">
        <v>1</v>
      </c>
      <c r="Q1101" s="13"/>
      <c r="R1101" s="28"/>
      <c r="S1101" s="28"/>
    </row>
    <row r="1102" spans="1:19" ht="30" customHeight="1" x14ac:dyDescent="0.25">
      <c r="A1102" s="14" t="s">
        <v>2376</v>
      </c>
      <c r="B1102" s="14" t="s">
        <v>2571</v>
      </c>
      <c r="C1102" s="1">
        <v>2020003050271</v>
      </c>
      <c r="D1102" s="14" t="s">
        <v>2572</v>
      </c>
      <c r="E1102" t="s">
        <v>2573</v>
      </c>
      <c r="F1102" t="s">
        <v>2574</v>
      </c>
      <c r="G1102" s="14" t="s">
        <v>2575</v>
      </c>
      <c r="H1102" s="13">
        <v>1</v>
      </c>
      <c r="I1102" s="13">
        <v>0.5</v>
      </c>
      <c r="J1102" s="29">
        <f t="shared" si="18"/>
        <v>0</v>
      </c>
      <c r="K1102" s="2" t="s">
        <v>28</v>
      </c>
      <c r="L1102" s="2">
        <v>12</v>
      </c>
      <c r="M1102" s="2" t="s">
        <v>29</v>
      </c>
      <c r="N1102" s="13" t="s">
        <v>29</v>
      </c>
      <c r="O1102" s="13" t="s">
        <v>3790</v>
      </c>
      <c r="P1102" s="13">
        <v>0</v>
      </c>
      <c r="Q1102" s="13" t="s">
        <v>798</v>
      </c>
      <c r="R1102" s="28">
        <v>216208818</v>
      </c>
      <c r="S1102" s="28">
        <v>60540186</v>
      </c>
    </row>
    <row r="1103" spans="1:19" ht="30" customHeight="1" x14ac:dyDescent="0.25">
      <c r="A1103" s="14" t="s">
        <v>2376</v>
      </c>
      <c r="B1103" s="14" t="s">
        <v>2571</v>
      </c>
      <c r="C1103" s="1">
        <v>2020003050271</v>
      </c>
      <c r="D1103" s="14" t="s">
        <v>2572</v>
      </c>
      <c r="E1103" t="s">
        <v>2573</v>
      </c>
      <c r="F1103" t="s">
        <v>2576</v>
      </c>
      <c r="G1103" s="14" t="s">
        <v>2577</v>
      </c>
      <c r="H1103" s="13">
        <v>1</v>
      </c>
      <c r="I1103" s="13">
        <v>0.5</v>
      </c>
      <c r="J1103" s="29">
        <f t="shared" si="18"/>
        <v>1</v>
      </c>
      <c r="K1103" s="2" t="s">
        <v>28</v>
      </c>
      <c r="L1103" s="2">
        <v>12</v>
      </c>
      <c r="M1103" s="2" t="s">
        <v>29</v>
      </c>
      <c r="N1103" s="13" t="s">
        <v>29</v>
      </c>
      <c r="O1103" s="13" t="s">
        <v>3790</v>
      </c>
      <c r="P1103" s="13">
        <v>1</v>
      </c>
      <c r="Q1103" s="13" t="s">
        <v>3910</v>
      </c>
      <c r="R1103" s="28"/>
      <c r="S1103" s="28"/>
    </row>
    <row r="1104" spans="1:19" ht="30" customHeight="1" x14ac:dyDescent="0.25">
      <c r="A1104" s="14" t="s">
        <v>2376</v>
      </c>
      <c r="B1104" s="14" t="s">
        <v>2571</v>
      </c>
      <c r="C1104" s="1">
        <v>2020003050271</v>
      </c>
      <c r="D1104" s="14" t="s">
        <v>2572</v>
      </c>
      <c r="E1104" t="s">
        <v>2573</v>
      </c>
      <c r="F1104" t="s">
        <v>2578</v>
      </c>
      <c r="G1104" s="14" t="s">
        <v>2579</v>
      </c>
      <c r="H1104" s="13">
        <v>1</v>
      </c>
      <c r="I1104" s="13">
        <v>0.5</v>
      </c>
      <c r="J1104" s="29">
        <f t="shared" si="18"/>
        <v>1</v>
      </c>
      <c r="K1104" s="2" t="s">
        <v>28</v>
      </c>
      <c r="L1104" s="2">
        <v>12</v>
      </c>
      <c r="M1104" s="2" t="s">
        <v>29</v>
      </c>
      <c r="N1104" s="13" t="s">
        <v>29</v>
      </c>
      <c r="O1104" s="13" t="s">
        <v>744</v>
      </c>
      <c r="P1104" s="13">
        <v>1</v>
      </c>
      <c r="Q1104" s="13" t="s">
        <v>4153</v>
      </c>
      <c r="R1104" s="28"/>
      <c r="S1104" s="28"/>
    </row>
    <row r="1105" spans="1:19" ht="30" customHeight="1" x14ac:dyDescent="0.25">
      <c r="A1105" s="14" t="s">
        <v>2376</v>
      </c>
      <c r="B1105" s="14" t="s">
        <v>2571</v>
      </c>
      <c r="C1105" s="1">
        <v>2020003050271</v>
      </c>
      <c r="D1105" s="14" t="s">
        <v>2572</v>
      </c>
      <c r="E1105" t="s">
        <v>2573</v>
      </c>
      <c r="F1105" t="s">
        <v>2580</v>
      </c>
      <c r="G1105" s="14" t="s">
        <v>2581</v>
      </c>
      <c r="H1105" s="13">
        <v>1000</v>
      </c>
      <c r="I1105" s="13">
        <v>500</v>
      </c>
      <c r="J1105" s="29">
        <f t="shared" si="18"/>
        <v>0</v>
      </c>
      <c r="K1105" s="2" t="s">
        <v>28</v>
      </c>
      <c r="L1105" s="2">
        <v>12</v>
      </c>
      <c r="M1105" s="2" t="s">
        <v>29</v>
      </c>
      <c r="N1105" s="13" t="s">
        <v>29</v>
      </c>
      <c r="O1105" s="13" t="s">
        <v>744</v>
      </c>
      <c r="P1105" s="13">
        <v>0</v>
      </c>
      <c r="Q1105" s="13" t="s">
        <v>4146</v>
      </c>
      <c r="R1105" s="28"/>
      <c r="S1105" s="28"/>
    </row>
    <row r="1106" spans="1:19" ht="30" customHeight="1" x14ac:dyDescent="0.25">
      <c r="A1106" s="14" t="s">
        <v>2376</v>
      </c>
      <c r="B1106" s="14" t="s">
        <v>2571</v>
      </c>
      <c r="C1106" s="1">
        <v>2020003050271</v>
      </c>
      <c r="D1106" s="14" t="s">
        <v>2572</v>
      </c>
      <c r="E1106" t="s">
        <v>2573</v>
      </c>
      <c r="F1106" t="s">
        <v>2582</v>
      </c>
      <c r="G1106" s="14" t="s">
        <v>2583</v>
      </c>
      <c r="H1106" s="13">
        <v>1</v>
      </c>
      <c r="I1106" s="13">
        <v>0.5</v>
      </c>
      <c r="J1106" s="29">
        <f t="shared" si="18"/>
        <v>0.5</v>
      </c>
      <c r="K1106" s="2" t="s">
        <v>28</v>
      </c>
      <c r="L1106" s="2">
        <v>12</v>
      </c>
      <c r="M1106" s="2" t="s">
        <v>29</v>
      </c>
      <c r="N1106" s="13" t="s">
        <v>29</v>
      </c>
      <c r="O1106" s="13" t="s">
        <v>744</v>
      </c>
      <c r="P1106" s="13">
        <v>0.5</v>
      </c>
      <c r="Q1106" s="13" t="s">
        <v>798</v>
      </c>
      <c r="R1106" s="28"/>
      <c r="S1106" s="28"/>
    </row>
    <row r="1107" spans="1:19" ht="30" customHeight="1" x14ac:dyDescent="0.25">
      <c r="A1107" s="14" t="s">
        <v>2376</v>
      </c>
      <c r="B1107" s="14" t="s">
        <v>2571</v>
      </c>
      <c r="C1107" s="1">
        <v>2020003050271</v>
      </c>
      <c r="D1107" s="14" t="s">
        <v>2572</v>
      </c>
      <c r="E1107" t="s">
        <v>2573</v>
      </c>
      <c r="F1107" t="s">
        <v>2584</v>
      </c>
      <c r="G1107" s="14" t="s">
        <v>2383</v>
      </c>
      <c r="H1107" s="13">
        <v>1</v>
      </c>
      <c r="I1107" s="13">
        <v>0.75</v>
      </c>
      <c r="J1107" s="29">
        <f t="shared" si="18"/>
        <v>0.75</v>
      </c>
      <c r="K1107" s="2" t="s">
        <v>28</v>
      </c>
      <c r="L1107" s="2">
        <v>12</v>
      </c>
      <c r="M1107" s="2" t="s">
        <v>29</v>
      </c>
      <c r="N1107" s="13" t="s">
        <v>29</v>
      </c>
      <c r="O1107" s="13" t="s">
        <v>744</v>
      </c>
      <c r="P1107" s="13">
        <v>0.75</v>
      </c>
      <c r="Q1107" s="13" t="s">
        <v>4126</v>
      </c>
      <c r="R1107" s="28"/>
      <c r="S1107" s="28"/>
    </row>
    <row r="1108" spans="1:19" ht="30" customHeight="1" x14ac:dyDescent="0.25">
      <c r="A1108" s="14" t="s">
        <v>2585</v>
      </c>
      <c r="B1108" s="14" t="s">
        <v>2586</v>
      </c>
      <c r="C1108" s="1">
        <v>2020003050207</v>
      </c>
      <c r="D1108" s="14" t="s">
        <v>2587</v>
      </c>
      <c r="E1108" t="s">
        <v>2588</v>
      </c>
      <c r="F1108" t="s">
        <v>2589</v>
      </c>
      <c r="G1108" s="14" t="s">
        <v>2590</v>
      </c>
      <c r="H1108" s="13">
        <v>1</v>
      </c>
      <c r="I1108" s="13" t="s">
        <v>40</v>
      </c>
      <c r="J1108" s="29">
        <f t="shared" si="18"/>
        <v>1</v>
      </c>
      <c r="K1108" s="2" t="s">
        <v>28</v>
      </c>
      <c r="L1108" s="2">
        <v>12</v>
      </c>
      <c r="M1108" s="2" t="s">
        <v>29</v>
      </c>
      <c r="N1108" s="13" t="s">
        <v>29</v>
      </c>
      <c r="O1108" s="13" t="s">
        <v>3790</v>
      </c>
      <c r="P1108" s="13">
        <v>1</v>
      </c>
      <c r="Q1108" s="13" t="s">
        <v>4154</v>
      </c>
      <c r="R1108" s="28">
        <v>5000000</v>
      </c>
      <c r="S1108" s="28">
        <v>0</v>
      </c>
    </row>
    <row r="1109" spans="1:19" ht="30" customHeight="1" x14ac:dyDescent="0.25">
      <c r="A1109" s="14" t="s">
        <v>2585</v>
      </c>
      <c r="B1109" s="14" t="s">
        <v>2591</v>
      </c>
      <c r="C1109" s="1">
        <v>2020003050208</v>
      </c>
      <c r="D1109" s="14" t="s">
        <v>2592</v>
      </c>
      <c r="E1109" t="s">
        <v>2593</v>
      </c>
      <c r="F1109" t="s">
        <v>2594</v>
      </c>
      <c r="G1109" s="14" t="s">
        <v>2595</v>
      </c>
      <c r="H1109" s="13">
        <v>1</v>
      </c>
      <c r="I1109" s="13" t="s">
        <v>40</v>
      </c>
      <c r="J1109" s="29">
        <f t="shared" si="18"/>
        <v>1</v>
      </c>
      <c r="K1109" s="2" t="s">
        <v>28</v>
      </c>
      <c r="L1109" s="2">
        <v>12</v>
      </c>
      <c r="M1109" s="2" t="s">
        <v>29</v>
      </c>
      <c r="N1109" s="13" t="s">
        <v>29</v>
      </c>
      <c r="O1109" s="13" t="s">
        <v>3790</v>
      </c>
      <c r="P1109" s="13">
        <v>1</v>
      </c>
      <c r="Q1109" s="13"/>
      <c r="R1109" s="28">
        <v>29450000</v>
      </c>
      <c r="S1109" s="28">
        <v>0</v>
      </c>
    </row>
    <row r="1110" spans="1:19" ht="30" customHeight="1" x14ac:dyDescent="0.25">
      <c r="A1110" s="14" t="s">
        <v>2585</v>
      </c>
      <c r="B1110" s="14" t="s">
        <v>1364</v>
      </c>
      <c r="C1110" s="1">
        <v>2020003050209</v>
      </c>
      <c r="D1110" s="14" t="s">
        <v>2596</v>
      </c>
      <c r="E1110" t="s">
        <v>2597</v>
      </c>
      <c r="F1110" t="s">
        <v>2598</v>
      </c>
      <c r="G1110" s="14" t="s">
        <v>2599</v>
      </c>
      <c r="H1110" s="13">
        <v>3</v>
      </c>
      <c r="I1110" s="13">
        <v>2</v>
      </c>
      <c r="J1110" s="29">
        <f t="shared" si="18"/>
        <v>1.3333333333333333</v>
      </c>
      <c r="K1110" s="2" t="s">
        <v>28</v>
      </c>
      <c r="L1110" s="2">
        <v>12</v>
      </c>
      <c r="M1110" s="2" t="s">
        <v>29</v>
      </c>
      <c r="N1110" s="13" t="s">
        <v>4155</v>
      </c>
      <c r="O1110" s="13" t="s">
        <v>4156</v>
      </c>
      <c r="P1110" s="13">
        <v>4</v>
      </c>
      <c r="Q1110" s="13" t="s">
        <v>4157</v>
      </c>
      <c r="R1110" s="28">
        <v>44550000</v>
      </c>
      <c r="S1110" s="28">
        <v>0</v>
      </c>
    </row>
    <row r="1111" spans="1:19" ht="30" customHeight="1" x14ac:dyDescent="0.25">
      <c r="A1111" s="14" t="s">
        <v>2585</v>
      </c>
      <c r="B1111" t="s">
        <v>2600</v>
      </c>
      <c r="C1111" s="1">
        <v>2020003050248</v>
      </c>
      <c r="D1111" s="14" t="s">
        <v>2601</v>
      </c>
      <c r="E1111" s="22" t="s">
        <v>2602</v>
      </c>
      <c r="F1111" t="s">
        <v>2603</v>
      </c>
      <c r="G1111" t="s">
        <v>2604</v>
      </c>
      <c r="H1111" s="13">
        <v>15000</v>
      </c>
      <c r="I1111" s="13">
        <v>880</v>
      </c>
      <c r="J1111" s="29">
        <f t="shared" si="18"/>
        <v>1.3333333333333334E-2</v>
      </c>
      <c r="K1111" s="2" t="s">
        <v>28</v>
      </c>
      <c r="L1111" s="2">
        <v>12</v>
      </c>
      <c r="M1111" s="2" t="s">
        <v>29</v>
      </c>
      <c r="N1111" s="13" t="s">
        <v>29</v>
      </c>
      <c r="O1111" s="13" t="s">
        <v>744</v>
      </c>
      <c r="P1111" s="13">
        <v>200</v>
      </c>
      <c r="Q1111" s="13"/>
      <c r="R1111" s="28">
        <v>9884381937</v>
      </c>
      <c r="S1111" s="28">
        <v>84599343</v>
      </c>
    </row>
    <row r="1112" spans="1:19" ht="30" customHeight="1" x14ac:dyDescent="0.25">
      <c r="A1112" s="14" t="s">
        <v>2585</v>
      </c>
      <c r="B1112" t="s">
        <v>2600</v>
      </c>
      <c r="C1112" s="1">
        <v>2020003050248</v>
      </c>
      <c r="D1112" s="14" t="s">
        <v>2601</v>
      </c>
      <c r="E1112" s="22">
        <v>110019</v>
      </c>
      <c r="F1112" t="s">
        <v>2605</v>
      </c>
      <c r="G1112" t="s">
        <v>2606</v>
      </c>
      <c r="H1112" s="13">
        <v>6</v>
      </c>
      <c r="I1112" s="13">
        <v>4</v>
      </c>
      <c r="J1112" s="29">
        <f t="shared" si="18"/>
        <v>0.5</v>
      </c>
      <c r="K1112" s="2" t="s">
        <v>28</v>
      </c>
      <c r="L1112" s="2">
        <v>12</v>
      </c>
      <c r="M1112" s="2" t="s">
        <v>29</v>
      </c>
      <c r="N1112" s="13" t="s">
        <v>29</v>
      </c>
      <c r="O1112" s="13" t="s">
        <v>744</v>
      </c>
      <c r="P1112" s="13">
        <v>3</v>
      </c>
      <c r="Q1112" s="13"/>
      <c r="R1112" s="28"/>
      <c r="S1112" s="28"/>
    </row>
    <row r="1113" spans="1:19" ht="30" customHeight="1" x14ac:dyDescent="0.25">
      <c r="A1113" s="14" t="s">
        <v>2585</v>
      </c>
      <c r="B1113" t="s">
        <v>2600</v>
      </c>
      <c r="C1113" s="1">
        <v>2020003050248</v>
      </c>
      <c r="D1113" s="14" t="s">
        <v>2601</v>
      </c>
      <c r="E1113" s="22">
        <v>110019</v>
      </c>
      <c r="F1113" t="s">
        <v>2607</v>
      </c>
      <c r="G1113" t="s">
        <v>2608</v>
      </c>
      <c r="H1113" s="13">
        <v>1</v>
      </c>
      <c r="I1113" s="13">
        <v>1</v>
      </c>
      <c r="J1113" s="29">
        <f t="shared" si="18"/>
        <v>1</v>
      </c>
      <c r="K1113" s="2" t="s">
        <v>28</v>
      </c>
      <c r="L1113" s="2">
        <v>12</v>
      </c>
      <c r="M1113" s="2" t="s">
        <v>29</v>
      </c>
      <c r="N1113" s="13" t="s">
        <v>29</v>
      </c>
      <c r="O1113" s="13" t="s">
        <v>744</v>
      </c>
      <c r="P1113" s="13">
        <v>1</v>
      </c>
      <c r="Q1113" s="13"/>
      <c r="R1113" s="28"/>
      <c r="S1113" s="28"/>
    </row>
    <row r="1114" spans="1:19" ht="30" customHeight="1" x14ac:dyDescent="0.25">
      <c r="A1114" s="14" t="s">
        <v>2585</v>
      </c>
      <c r="B1114" t="s">
        <v>2600</v>
      </c>
      <c r="C1114" s="1">
        <v>2020003050248</v>
      </c>
      <c r="D1114" s="14" t="s">
        <v>2601</v>
      </c>
      <c r="E1114" s="22">
        <v>110019</v>
      </c>
      <c r="F1114" t="s">
        <v>2609</v>
      </c>
      <c r="G1114" t="s">
        <v>2610</v>
      </c>
      <c r="H1114" s="13">
        <v>2</v>
      </c>
      <c r="I1114" s="13">
        <v>2</v>
      </c>
      <c r="J1114" s="29">
        <f t="shared" si="18"/>
        <v>1</v>
      </c>
      <c r="K1114" s="2" t="s">
        <v>28</v>
      </c>
      <c r="L1114" s="2">
        <v>12</v>
      </c>
      <c r="M1114" s="2" t="s">
        <v>29</v>
      </c>
      <c r="N1114" s="13" t="s">
        <v>29</v>
      </c>
      <c r="O1114" s="13" t="s">
        <v>744</v>
      </c>
      <c r="P1114" s="13">
        <v>2</v>
      </c>
      <c r="Q1114" s="13"/>
      <c r="R1114" s="28"/>
      <c r="S1114" s="28"/>
    </row>
    <row r="1115" spans="1:19" ht="30" customHeight="1" x14ac:dyDescent="0.25">
      <c r="A1115" s="14" t="s">
        <v>2585</v>
      </c>
      <c r="B1115" t="s">
        <v>2600</v>
      </c>
      <c r="C1115" s="1">
        <v>2020003050248</v>
      </c>
      <c r="D1115" s="14" t="s">
        <v>2601</v>
      </c>
      <c r="E1115" s="22">
        <v>110019</v>
      </c>
      <c r="F1115" t="s">
        <v>2611</v>
      </c>
      <c r="G1115" t="s">
        <v>2612</v>
      </c>
      <c r="H1115" s="13">
        <v>1</v>
      </c>
      <c r="I1115" s="13">
        <v>1</v>
      </c>
      <c r="J1115" s="29">
        <f t="shared" si="18"/>
        <v>1</v>
      </c>
      <c r="K1115" s="2" t="s">
        <v>28</v>
      </c>
      <c r="L1115" s="2">
        <v>12</v>
      </c>
      <c r="M1115" s="2" t="s">
        <v>29</v>
      </c>
      <c r="N1115" s="13" t="s">
        <v>29</v>
      </c>
      <c r="O1115" s="13" t="s">
        <v>744</v>
      </c>
      <c r="P1115" s="13">
        <v>1</v>
      </c>
      <c r="Q1115" s="13"/>
      <c r="R1115" s="28"/>
      <c r="S1115" s="28"/>
    </row>
    <row r="1116" spans="1:19" ht="30" customHeight="1" x14ac:dyDescent="0.25">
      <c r="A1116" s="14" t="s">
        <v>2585</v>
      </c>
      <c r="B1116" t="s">
        <v>2600</v>
      </c>
      <c r="C1116" s="1">
        <v>2020003050248</v>
      </c>
      <c r="D1116" s="14" t="s">
        <v>2601</v>
      </c>
      <c r="E1116" s="22">
        <v>110019</v>
      </c>
      <c r="F1116" t="s">
        <v>2613</v>
      </c>
      <c r="G1116" t="s">
        <v>2614</v>
      </c>
      <c r="H1116" s="13">
        <v>1</v>
      </c>
      <c r="I1116" s="13">
        <v>0</v>
      </c>
      <c r="J1116" s="29">
        <f t="shared" si="18"/>
        <v>1</v>
      </c>
      <c r="K1116" s="2" t="s">
        <v>28</v>
      </c>
      <c r="L1116" s="2">
        <v>12</v>
      </c>
      <c r="M1116" s="2" t="s">
        <v>29</v>
      </c>
      <c r="N1116" s="13" t="s">
        <v>29</v>
      </c>
      <c r="O1116" s="13" t="s">
        <v>744</v>
      </c>
      <c r="P1116" s="13">
        <v>1</v>
      </c>
      <c r="Q1116" s="13"/>
      <c r="R1116" s="28"/>
      <c r="S1116" s="28"/>
    </row>
    <row r="1117" spans="1:19" ht="30" customHeight="1" x14ac:dyDescent="0.25">
      <c r="A1117" s="14" t="s">
        <v>2585</v>
      </c>
      <c r="B1117" t="s">
        <v>2600</v>
      </c>
      <c r="C1117" s="1">
        <v>2020003050248</v>
      </c>
      <c r="D1117" s="14" t="s">
        <v>2601</v>
      </c>
      <c r="E1117" s="22">
        <v>110019</v>
      </c>
      <c r="F1117" t="s">
        <v>2615</v>
      </c>
      <c r="G1117" t="s">
        <v>2616</v>
      </c>
      <c r="H1117" s="13">
        <v>1</v>
      </c>
      <c r="I1117" s="13">
        <v>0</v>
      </c>
      <c r="J1117" s="29" t="s">
        <v>244</v>
      </c>
      <c r="K1117" s="2" t="s">
        <v>28</v>
      </c>
      <c r="L1117" s="2">
        <v>12</v>
      </c>
      <c r="M1117" s="2" t="s">
        <v>29</v>
      </c>
      <c r="N1117" s="13" t="s">
        <v>29</v>
      </c>
      <c r="O1117" s="13" t="s">
        <v>744</v>
      </c>
      <c r="P1117" s="13" t="s">
        <v>40</v>
      </c>
      <c r="Q1117" s="13"/>
      <c r="R1117" s="28"/>
      <c r="S1117" s="28"/>
    </row>
    <row r="1118" spans="1:19" ht="30" customHeight="1" x14ac:dyDescent="0.25">
      <c r="A1118" s="14" t="s">
        <v>2585</v>
      </c>
      <c r="B1118" s="14" t="s">
        <v>2617</v>
      </c>
      <c r="C1118" s="1">
        <v>2020003050268</v>
      </c>
      <c r="D1118" s="14" t="s">
        <v>2618</v>
      </c>
      <c r="E1118" t="s">
        <v>2619</v>
      </c>
      <c r="F1118" t="s">
        <v>2620</v>
      </c>
      <c r="G1118" s="14" t="s">
        <v>2621</v>
      </c>
      <c r="H1118" s="13">
        <v>1</v>
      </c>
      <c r="I1118" s="13" t="s">
        <v>40</v>
      </c>
      <c r="J1118" s="29">
        <f t="shared" si="18"/>
        <v>1</v>
      </c>
      <c r="K1118" s="2" t="s">
        <v>28</v>
      </c>
      <c r="L1118" s="2">
        <v>12</v>
      </c>
      <c r="M1118" s="2" t="s">
        <v>29</v>
      </c>
      <c r="N1118" s="13" t="s">
        <v>3157</v>
      </c>
      <c r="O1118" s="13" t="s">
        <v>744</v>
      </c>
      <c r="P1118" s="13">
        <v>1</v>
      </c>
      <c r="Q1118" s="13" t="s">
        <v>4158</v>
      </c>
      <c r="R1118" s="28">
        <v>380925592</v>
      </c>
      <c r="S1118" s="28">
        <v>13800000</v>
      </c>
    </row>
    <row r="1119" spans="1:19" ht="30" customHeight="1" x14ac:dyDescent="0.25">
      <c r="A1119" s="14" t="s">
        <v>2585</v>
      </c>
      <c r="B1119" s="14" t="s">
        <v>2617</v>
      </c>
      <c r="C1119" s="1">
        <v>2020003050268</v>
      </c>
      <c r="D1119" s="14" t="s">
        <v>2618</v>
      </c>
      <c r="E1119" t="s">
        <v>2619</v>
      </c>
      <c r="F1119" t="s">
        <v>2622</v>
      </c>
      <c r="G1119" s="14" t="s">
        <v>2623</v>
      </c>
      <c r="H1119" s="13">
        <v>2</v>
      </c>
      <c r="I1119" s="13" t="s">
        <v>40</v>
      </c>
      <c r="J1119" s="29">
        <f t="shared" si="18"/>
        <v>3</v>
      </c>
      <c r="K1119" s="2" t="s">
        <v>28</v>
      </c>
      <c r="L1119" s="2">
        <v>12</v>
      </c>
      <c r="M1119" s="2" t="s">
        <v>29</v>
      </c>
      <c r="N1119" s="13" t="s">
        <v>29</v>
      </c>
      <c r="O1119" s="13" t="s">
        <v>744</v>
      </c>
      <c r="P1119" s="13">
        <v>6</v>
      </c>
      <c r="Q1119" s="13" t="s">
        <v>4159</v>
      </c>
      <c r="R1119" s="28"/>
      <c r="S1119" s="28"/>
    </row>
    <row r="1120" spans="1:19" ht="30" customHeight="1" x14ac:dyDescent="0.25">
      <c r="A1120" s="14" t="s">
        <v>2585</v>
      </c>
      <c r="B1120" s="14" t="s">
        <v>2617</v>
      </c>
      <c r="C1120" s="1">
        <v>2020003050268</v>
      </c>
      <c r="D1120" s="14" t="s">
        <v>2618</v>
      </c>
      <c r="E1120" t="s">
        <v>2619</v>
      </c>
      <c r="F1120" t="s">
        <v>2624</v>
      </c>
      <c r="G1120" s="14" t="s">
        <v>2625</v>
      </c>
      <c r="H1120" s="13">
        <v>1</v>
      </c>
      <c r="I1120" s="13" t="s">
        <v>40</v>
      </c>
      <c r="J1120" s="29">
        <f t="shared" si="18"/>
        <v>1</v>
      </c>
      <c r="K1120" s="2" t="s">
        <v>28</v>
      </c>
      <c r="L1120" s="2">
        <v>12</v>
      </c>
      <c r="M1120" s="2" t="s">
        <v>29</v>
      </c>
      <c r="N1120" s="13" t="s">
        <v>29</v>
      </c>
      <c r="O1120" s="13" t="s">
        <v>744</v>
      </c>
      <c r="P1120" s="13">
        <v>1</v>
      </c>
      <c r="Q1120" s="13" t="s">
        <v>4160</v>
      </c>
      <c r="R1120" s="28"/>
      <c r="S1120" s="28"/>
    </row>
    <row r="1121" spans="1:19" ht="30" customHeight="1" x14ac:dyDescent="0.25">
      <c r="A1121" s="14" t="s">
        <v>2585</v>
      </c>
      <c r="B1121" s="14" t="s">
        <v>2617</v>
      </c>
      <c r="C1121" s="1">
        <v>2020003050268</v>
      </c>
      <c r="D1121" s="14" t="s">
        <v>2618</v>
      </c>
      <c r="E1121" t="s">
        <v>2619</v>
      </c>
      <c r="F1121" t="s">
        <v>2626</v>
      </c>
      <c r="G1121" s="14" t="s">
        <v>2627</v>
      </c>
      <c r="H1121" s="13">
        <v>100</v>
      </c>
      <c r="I1121" s="13" t="s">
        <v>40</v>
      </c>
      <c r="J1121" s="29">
        <f t="shared" si="18"/>
        <v>0.7</v>
      </c>
      <c r="K1121" s="2" t="s">
        <v>28</v>
      </c>
      <c r="L1121" s="2">
        <v>12</v>
      </c>
      <c r="M1121" s="2" t="s">
        <v>29</v>
      </c>
      <c r="N1121" s="13" t="s">
        <v>29</v>
      </c>
      <c r="O1121" s="13" t="s">
        <v>744</v>
      </c>
      <c r="P1121" s="13">
        <v>70</v>
      </c>
      <c r="Q1121" s="13" t="s">
        <v>4161</v>
      </c>
      <c r="R1121" s="28"/>
      <c r="S1121" s="28"/>
    </row>
    <row r="1122" spans="1:19" ht="30" customHeight="1" x14ac:dyDescent="0.25">
      <c r="A1122" s="14" t="s">
        <v>2585</v>
      </c>
      <c r="B1122" s="14" t="s">
        <v>2617</v>
      </c>
      <c r="C1122" s="1">
        <v>2020003050268</v>
      </c>
      <c r="D1122" s="14" t="s">
        <v>2618</v>
      </c>
      <c r="E1122" t="s">
        <v>2619</v>
      </c>
      <c r="F1122" t="s">
        <v>2628</v>
      </c>
      <c r="G1122" s="14" t="s">
        <v>2612</v>
      </c>
      <c r="H1122" s="13">
        <v>1</v>
      </c>
      <c r="I1122" s="13" t="s">
        <v>40</v>
      </c>
      <c r="J1122" s="29">
        <f t="shared" si="18"/>
        <v>1</v>
      </c>
      <c r="K1122" s="2" t="s">
        <v>28</v>
      </c>
      <c r="L1122" s="2">
        <v>12</v>
      </c>
      <c r="M1122" s="2" t="s">
        <v>1929</v>
      </c>
      <c r="N1122" s="13" t="s">
        <v>1929</v>
      </c>
      <c r="O1122" s="13" t="s">
        <v>744</v>
      </c>
      <c r="P1122" s="13">
        <v>1</v>
      </c>
      <c r="Q1122" s="13" t="s">
        <v>4162</v>
      </c>
      <c r="R1122" s="28"/>
      <c r="S1122" s="28"/>
    </row>
    <row r="1123" spans="1:19" ht="30" customHeight="1" x14ac:dyDescent="0.25">
      <c r="A1123" s="14" t="s">
        <v>2585</v>
      </c>
      <c r="B1123" s="14" t="s">
        <v>2629</v>
      </c>
      <c r="C1123" s="1">
        <v>2020003050278</v>
      </c>
      <c r="D1123" s="14" t="s">
        <v>2630</v>
      </c>
      <c r="E1123" t="s">
        <v>2631</v>
      </c>
      <c r="F1123" t="s">
        <v>2632</v>
      </c>
      <c r="G1123" s="14" t="s">
        <v>2633</v>
      </c>
      <c r="H1123" s="13">
        <v>1</v>
      </c>
      <c r="I1123" s="13" t="s">
        <v>40</v>
      </c>
      <c r="J1123" s="29">
        <f t="shared" si="18"/>
        <v>0</v>
      </c>
      <c r="K1123" s="2" t="s">
        <v>28</v>
      </c>
      <c r="L1123" s="2">
        <v>12</v>
      </c>
      <c r="M1123" s="2" t="s">
        <v>29</v>
      </c>
      <c r="N1123" s="13" t="s">
        <v>29</v>
      </c>
      <c r="O1123" s="13" t="s">
        <v>3790</v>
      </c>
      <c r="P1123" s="13">
        <v>0</v>
      </c>
      <c r="Q1123" s="13" t="s">
        <v>4163</v>
      </c>
      <c r="R1123" s="28">
        <v>922046000</v>
      </c>
      <c r="S1123" s="28">
        <v>392425764</v>
      </c>
    </row>
    <row r="1124" spans="1:19" ht="30" customHeight="1" x14ac:dyDescent="0.25">
      <c r="A1124" s="14" t="s">
        <v>2585</v>
      </c>
      <c r="B1124" s="14" t="s">
        <v>2629</v>
      </c>
      <c r="C1124" s="1">
        <v>2020003050278</v>
      </c>
      <c r="D1124" s="14" t="s">
        <v>2630</v>
      </c>
      <c r="E1124" t="s">
        <v>2631</v>
      </c>
      <c r="F1124" t="s">
        <v>2634</v>
      </c>
      <c r="G1124" s="14" t="s">
        <v>2635</v>
      </c>
      <c r="H1124" s="13">
        <v>1</v>
      </c>
      <c r="I1124" s="13">
        <v>1</v>
      </c>
      <c r="J1124" s="29">
        <f t="shared" si="18"/>
        <v>1</v>
      </c>
      <c r="K1124" s="2" t="s">
        <v>28</v>
      </c>
      <c r="L1124" s="2">
        <v>12</v>
      </c>
      <c r="M1124" s="2" t="s">
        <v>29</v>
      </c>
      <c r="N1124" s="13" t="s">
        <v>29</v>
      </c>
      <c r="O1124" s="13" t="s">
        <v>744</v>
      </c>
      <c r="P1124" s="13">
        <v>1</v>
      </c>
      <c r="Q1124" s="13"/>
      <c r="R1124" s="28"/>
      <c r="S1124" s="28"/>
    </row>
    <row r="1125" spans="1:19" ht="30" customHeight="1" x14ac:dyDescent="0.25">
      <c r="A1125" s="14" t="s">
        <v>2585</v>
      </c>
      <c r="B1125" s="14" t="s">
        <v>2629</v>
      </c>
      <c r="C1125" s="1">
        <v>2020003050278</v>
      </c>
      <c r="D1125" s="14" t="s">
        <v>2630</v>
      </c>
      <c r="E1125" t="s">
        <v>2631</v>
      </c>
      <c r="F1125" t="s">
        <v>2636</v>
      </c>
      <c r="G1125" s="14" t="s">
        <v>2637</v>
      </c>
      <c r="H1125" s="13">
        <v>1</v>
      </c>
      <c r="I1125" s="13">
        <v>1</v>
      </c>
      <c r="J1125" s="29">
        <f t="shared" si="18"/>
        <v>1</v>
      </c>
      <c r="K1125" s="2" t="s">
        <v>28</v>
      </c>
      <c r="L1125" s="2">
        <v>12</v>
      </c>
      <c r="M1125" s="2" t="s">
        <v>29</v>
      </c>
      <c r="N1125" s="13" t="s">
        <v>29</v>
      </c>
      <c r="O1125" s="13" t="s">
        <v>744</v>
      </c>
      <c r="P1125" s="13">
        <v>1</v>
      </c>
      <c r="Q1125" s="13"/>
      <c r="R1125" s="28"/>
      <c r="S1125" s="28"/>
    </row>
    <row r="1126" spans="1:19" ht="30" customHeight="1" x14ac:dyDescent="0.25">
      <c r="A1126" s="14" t="s">
        <v>2585</v>
      </c>
      <c r="B1126" s="14" t="s">
        <v>2629</v>
      </c>
      <c r="C1126" s="1">
        <v>2020003050278</v>
      </c>
      <c r="D1126" s="14" t="s">
        <v>2630</v>
      </c>
      <c r="E1126" t="s">
        <v>2631</v>
      </c>
      <c r="F1126" t="s">
        <v>2638</v>
      </c>
      <c r="G1126" s="14" t="s">
        <v>2639</v>
      </c>
      <c r="H1126" s="13">
        <v>1</v>
      </c>
      <c r="I1126" s="13">
        <v>1</v>
      </c>
      <c r="J1126" s="29">
        <f t="shared" si="18"/>
        <v>1</v>
      </c>
      <c r="K1126" s="2" t="s">
        <v>28</v>
      </c>
      <c r="L1126" s="2">
        <v>12</v>
      </c>
      <c r="M1126" s="2" t="s">
        <v>29</v>
      </c>
      <c r="N1126" s="13" t="s">
        <v>29</v>
      </c>
      <c r="O1126" s="13" t="s">
        <v>744</v>
      </c>
      <c r="P1126" s="13">
        <v>1</v>
      </c>
      <c r="Q1126" s="13"/>
      <c r="R1126" s="28"/>
      <c r="S1126" s="28"/>
    </row>
    <row r="1127" spans="1:19" ht="30" customHeight="1" x14ac:dyDescent="0.25">
      <c r="A1127" s="14" t="s">
        <v>2585</v>
      </c>
      <c r="B1127" s="14" t="s">
        <v>2629</v>
      </c>
      <c r="C1127" s="1">
        <v>2020003050278</v>
      </c>
      <c r="D1127" s="14" t="s">
        <v>2630</v>
      </c>
      <c r="E1127" t="s">
        <v>2631</v>
      </c>
      <c r="F1127" t="s">
        <v>2640</v>
      </c>
      <c r="G1127" s="14" t="s">
        <v>2641</v>
      </c>
      <c r="H1127" s="13">
        <v>1</v>
      </c>
      <c r="I1127" s="13" t="s">
        <v>40</v>
      </c>
      <c r="J1127" s="29">
        <f t="shared" si="18"/>
        <v>0</v>
      </c>
      <c r="K1127" s="2" t="s">
        <v>28</v>
      </c>
      <c r="L1127" s="2">
        <v>12</v>
      </c>
      <c r="M1127" s="2" t="s">
        <v>29</v>
      </c>
      <c r="N1127" s="13" t="s">
        <v>29</v>
      </c>
      <c r="O1127" s="13" t="s">
        <v>744</v>
      </c>
      <c r="P1127" s="13">
        <v>0</v>
      </c>
      <c r="Q1127" s="13"/>
      <c r="R1127" s="28"/>
      <c r="S1127" s="28"/>
    </row>
    <row r="1128" spans="1:19" ht="30" customHeight="1" x14ac:dyDescent="0.25">
      <c r="A1128" s="14" t="s">
        <v>2585</v>
      </c>
      <c r="B1128" s="14" t="s">
        <v>2629</v>
      </c>
      <c r="C1128" s="1">
        <v>2020003050278</v>
      </c>
      <c r="D1128" s="14" t="s">
        <v>2630</v>
      </c>
      <c r="E1128" t="s">
        <v>2631</v>
      </c>
      <c r="F1128" t="s">
        <v>2642</v>
      </c>
      <c r="G1128" s="14" t="s">
        <v>2643</v>
      </c>
      <c r="H1128" s="13">
        <v>1</v>
      </c>
      <c r="I1128" s="13" t="s">
        <v>40</v>
      </c>
      <c r="J1128" s="29">
        <f t="shared" si="18"/>
        <v>0</v>
      </c>
      <c r="K1128" s="2" t="s">
        <v>28</v>
      </c>
      <c r="L1128" s="2">
        <v>12</v>
      </c>
      <c r="M1128" s="2" t="s">
        <v>29</v>
      </c>
      <c r="N1128" s="13" t="s">
        <v>29</v>
      </c>
      <c r="O1128" s="13" t="s">
        <v>744</v>
      </c>
      <c r="P1128" s="13">
        <v>0</v>
      </c>
      <c r="Q1128" s="13"/>
      <c r="R1128" s="28"/>
      <c r="S1128" s="28"/>
    </row>
    <row r="1129" spans="1:19" ht="30" customHeight="1" x14ac:dyDescent="0.25">
      <c r="A1129" s="14" t="s">
        <v>2585</v>
      </c>
      <c r="B1129" s="14" t="s">
        <v>2629</v>
      </c>
      <c r="C1129" s="1">
        <v>2020003050278</v>
      </c>
      <c r="D1129" s="14" t="s">
        <v>2630</v>
      </c>
      <c r="E1129" t="s">
        <v>2631</v>
      </c>
      <c r="F1129" t="s">
        <v>2644</v>
      </c>
      <c r="G1129" s="14" t="s">
        <v>2645</v>
      </c>
      <c r="H1129" s="13">
        <v>1</v>
      </c>
      <c r="I1129" s="13" t="s">
        <v>40</v>
      </c>
      <c r="J1129" s="29">
        <f t="shared" si="18"/>
        <v>0</v>
      </c>
      <c r="K1129" s="2" t="s">
        <v>28</v>
      </c>
      <c r="L1129" s="2">
        <v>12</v>
      </c>
      <c r="M1129" s="2" t="s">
        <v>29</v>
      </c>
      <c r="N1129" s="13" t="s">
        <v>29</v>
      </c>
      <c r="O1129" s="13" t="s">
        <v>744</v>
      </c>
      <c r="P1129" s="13">
        <v>0</v>
      </c>
      <c r="Q1129" s="13" t="s">
        <v>4164</v>
      </c>
      <c r="R1129" s="28"/>
      <c r="S1129" s="28"/>
    </row>
    <row r="1130" spans="1:19" ht="30" customHeight="1" x14ac:dyDescent="0.25">
      <c r="A1130" s="14" t="s">
        <v>2585</v>
      </c>
      <c r="B1130" s="14" t="s">
        <v>2646</v>
      </c>
      <c r="C1130" s="1">
        <v>2021003050078</v>
      </c>
      <c r="D1130" s="14" t="s">
        <v>2647</v>
      </c>
      <c r="E1130" t="s">
        <v>2648</v>
      </c>
      <c r="F1130" t="s">
        <v>2649</v>
      </c>
      <c r="G1130" s="14" t="s">
        <v>2650</v>
      </c>
      <c r="H1130" s="13">
        <v>1</v>
      </c>
      <c r="I1130" s="13">
        <v>6</v>
      </c>
      <c r="J1130" s="29">
        <f t="shared" si="18"/>
        <v>5</v>
      </c>
      <c r="K1130" s="2" t="s">
        <v>28</v>
      </c>
      <c r="L1130" s="2">
        <v>12</v>
      </c>
      <c r="M1130" s="2" t="s">
        <v>29</v>
      </c>
      <c r="N1130" s="13" t="s">
        <v>29</v>
      </c>
      <c r="O1130" s="13" t="s">
        <v>3790</v>
      </c>
      <c r="P1130" s="13">
        <v>5</v>
      </c>
      <c r="Q1130" s="13" t="s">
        <v>4165</v>
      </c>
      <c r="R1130" s="28">
        <v>4512000000</v>
      </c>
      <c r="S1130" s="28">
        <v>555419219</v>
      </c>
    </row>
    <row r="1131" spans="1:19" ht="30" customHeight="1" x14ac:dyDescent="0.25">
      <c r="A1131" s="14" t="s">
        <v>2585</v>
      </c>
      <c r="B1131" s="14" t="s">
        <v>2646</v>
      </c>
      <c r="C1131" s="1">
        <v>2021003050078</v>
      </c>
      <c r="D1131" s="14" t="s">
        <v>2647</v>
      </c>
      <c r="E1131" t="s">
        <v>2648</v>
      </c>
      <c r="F1131" t="s">
        <v>2651</v>
      </c>
      <c r="G1131" s="14" t="s">
        <v>2652</v>
      </c>
      <c r="H1131" s="13">
        <v>500</v>
      </c>
      <c r="I1131" s="13">
        <v>200</v>
      </c>
      <c r="J1131" s="29">
        <f t="shared" si="18"/>
        <v>1.8620000000000001</v>
      </c>
      <c r="K1131" s="2" t="s">
        <v>28</v>
      </c>
      <c r="L1131" s="2">
        <v>12</v>
      </c>
      <c r="M1131" s="2" t="s">
        <v>29</v>
      </c>
      <c r="N1131" s="13" t="s">
        <v>29</v>
      </c>
      <c r="O1131" s="13" t="s">
        <v>3790</v>
      </c>
      <c r="P1131" s="13">
        <v>931</v>
      </c>
      <c r="Q1131" s="13" t="s">
        <v>4166</v>
      </c>
      <c r="R1131" s="28"/>
      <c r="S1131" s="28"/>
    </row>
    <row r="1132" spans="1:19" ht="30" customHeight="1" x14ac:dyDescent="0.25">
      <c r="A1132" s="14" t="s">
        <v>2585</v>
      </c>
      <c r="B1132" s="14" t="s">
        <v>2646</v>
      </c>
      <c r="C1132" s="1">
        <v>2021003050078</v>
      </c>
      <c r="D1132" s="14" t="s">
        <v>2647</v>
      </c>
      <c r="E1132" t="s">
        <v>2648</v>
      </c>
      <c r="F1132" t="s">
        <v>2653</v>
      </c>
      <c r="G1132" s="14" t="s">
        <v>2654</v>
      </c>
      <c r="H1132" s="13">
        <v>1</v>
      </c>
      <c r="I1132" s="13" t="s">
        <v>40</v>
      </c>
      <c r="J1132" s="29">
        <f t="shared" si="18"/>
        <v>1</v>
      </c>
      <c r="K1132" s="2" t="s">
        <v>28</v>
      </c>
      <c r="L1132" s="2">
        <v>12</v>
      </c>
      <c r="M1132" s="2" t="s">
        <v>29</v>
      </c>
      <c r="N1132" s="13" t="s">
        <v>29</v>
      </c>
      <c r="O1132" s="13" t="s">
        <v>3790</v>
      </c>
      <c r="P1132" s="13">
        <v>1</v>
      </c>
      <c r="Q1132" s="13" t="s">
        <v>4167</v>
      </c>
      <c r="R1132" s="28"/>
      <c r="S1132" s="28"/>
    </row>
    <row r="1133" spans="1:19" ht="30" customHeight="1" x14ac:dyDescent="0.25">
      <c r="A1133" s="14" t="s">
        <v>2585</v>
      </c>
      <c r="B1133" s="14" t="s">
        <v>2646</v>
      </c>
      <c r="C1133" s="1">
        <v>2021003050078</v>
      </c>
      <c r="D1133" s="14" t="s">
        <v>2647</v>
      </c>
      <c r="E1133" t="s">
        <v>2648</v>
      </c>
      <c r="F1133" t="s">
        <v>2655</v>
      </c>
      <c r="G1133" s="14" t="s">
        <v>2606</v>
      </c>
      <c r="H1133" s="13">
        <v>1</v>
      </c>
      <c r="I1133" s="13" t="s">
        <v>40</v>
      </c>
      <c r="J1133" s="29">
        <f t="shared" si="18"/>
        <v>1</v>
      </c>
      <c r="K1133" s="2" t="s">
        <v>28</v>
      </c>
      <c r="L1133" s="2">
        <v>12</v>
      </c>
      <c r="M1133" s="2" t="s">
        <v>29</v>
      </c>
      <c r="N1133" s="13" t="s">
        <v>29</v>
      </c>
      <c r="O1133" s="13" t="s">
        <v>3790</v>
      </c>
      <c r="P1133" s="13">
        <v>1</v>
      </c>
      <c r="Q1133" s="13" t="s">
        <v>4168</v>
      </c>
      <c r="R1133" s="28"/>
      <c r="S1133" s="28"/>
    </row>
    <row r="1134" spans="1:19" ht="30" customHeight="1" x14ac:dyDescent="0.25">
      <c r="A1134" s="14" t="s">
        <v>2585</v>
      </c>
      <c r="B1134" s="14" t="s">
        <v>2646</v>
      </c>
      <c r="C1134" s="1">
        <v>2021003050078</v>
      </c>
      <c r="D1134" s="14" t="s">
        <v>2647</v>
      </c>
      <c r="E1134" t="s">
        <v>2648</v>
      </c>
      <c r="F1134" t="s">
        <v>2656</v>
      </c>
      <c r="G1134" s="14" t="s">
        <v>2657</v>
      </c>
      <c r="H1134" s="13">
        <v>1</v>
      </c>
      <c r="I1134" s="13" t="s">
        <v>40</v>
      </c>
      <c r="J1134" s="29">
        <f t="shared" si="18"/>
        <v>1</v>
      </c>
      <c r="K1134" s="2" t="s">
        <v>28</v>
      </c>
      <c r="L1134" s="2">
        <v>12</v>
      </c>
      <c r="M1134" s="2" t="s">
        <v>29</v>
      </c>
      <c r="N1134" s="13" t="s">
        <v>29</v>
      </c>
      <c r="O1134" s="13" t="s">
        <v>3790</v>
      </c>
      <c r="P1134" s="13">
        <v>1</v>
      </c>
      <c r="Q1134" s="13" t="s">
        <v>4169</v>
      </c>
      <c r="R1134" s="28"/>
      <c r="S1134" s="28"/>
    </row>
    <row r="1135" spans="1:19" ht="30" customHeight="1" x14ac:dyDescent="0.25">
      <c r="A1135" s="14" t="s">
        <v>2585</v>
      </c>
      <c r="B1135" s="14" t="s">
        <v>2646</v>
      </c>
      <c r="C1135" s="1">
        <v>2021003050078</v>
      </c>
      <c r="D1135" s="14" t="s">
        <v>2647</v>
      </c>
      <c r="E1135" t="s">
        <v>2648</v>
      </c>
      <c r="F1135" t="s">
        <v>2658</v>
      </c>
      <c r="G1135" s="14" t="s">
        <v>2659</v>
      </c>
      <c r="H1135" s="13">
        <v>1</v>
      </c>
      <c r="I1135" s="13">
        <v>1</v>
      </c>
      <c r="J1135" s="29">
        <f t="shared" si="18"/>
        <v>1</v>
      </c>
      <c r="K1135" s="2" t="s">
        <v>28</v>
      </c>
      <c r="L1135" s="2">
        <v>12</v>
      </c>
      <c r="M1135" s="2" t="s">
        <v>29</v>
      </c>
      <c r="N1135" s="13" t="s">
        <v>29</v>
      </c>
      <c r="O1135" s="13" t="s">
        <v>3790</v>
      </c>
      <c r="P1135" s="13">
        <v>1</v>
      </c>
      <c r="Q1135" s="13" t="s">
        <v>4170</v>
      </c>
      <c r="R1135" s="28"/>
      <c r="S1135" s="28"/>
    </row>
    <row r="1136" spans="1:19" ht="30" customHeight="1" x14ac:dyDescent="0.25">
      <c r="A1136" s="14" t="s">
        <v>2585</v>
      </c>
      <c r="B1136" s="14" t="s">
        <v>2646</v>
      </c>
      <c r="C1136" s="1">
        <v>2021003050078</v>
      </c>
      <c r="D1136" s="14" t="s">
        <v>2647</v>
      </c>
      <c r="E1136" t="s">
        <v>2648</v>
      </c>
      <c r="F1136" t="s">
        <v>2660</v>
      </c>
      <c r="G1136" s="14" t="s">
        <v>2612</v>
      </c>
      <c r="H1136" s="13">
        <v>1</v>
      </c>
      <c r="I1136" s="13">
        <v>1</v>
      </c>
      <c r="J1136" s="29">
        <f t="shared" si="18"/>
        <v>1</v>
      </c>
      <c r="K1136" s="2" t="s">
        <v>28</v>
      </c>
      <c r="L1136" s="2">
        <v>12</v>
      </c>
      <c r="M1136" s="2" t="s">
        <v>29</v>
      </c>
      <c r="N1136" s="13" t="s">
        <v>29</v>
      </c>
      <c r="O1136" s="13" t="s">
        <v>3790</v>
      </c>
      <c r="P1136" s="13">
        <v>1</v>
      </c>
      <c r="Q1136" s="13" t="s">
        <v>4171</v>
      </c>
      <c r="R1136" s="28"/>
      <c r="S1136" s="28"/>
    </row>
    <row r="1137" spans="1:19" ht="30" customHeight="1" x14ac:dyDescent="0.25">
      <c r="A1137" s="14" t="s">
        <v>2585</v>
      </c>
      <c r="B1137" s="14" t="s">
        <v>2646</v>
      </c>
      <c r="C1137" s="1">
        <v>2021003050078</v>
      </c>
      <c r="D1137" s="14" t="s">
        <v>2647</v>
      </c>
      <c r="E1137" t="s">
        <v>2648</v>
      </c>
      <c r="F1137" t="s">
        <v>2661</v>
      </c>
      <c r="G1137" s="14" t="s">
        <v>2662</v>
      </c>
      <c r="H1137" s="13">
        <v>1</v>
      </c>
      <c r="I1137" s="13">
        <v>1</v>
      </c>
      <c r="J1137" s="29">
        <f t="shared" si="18"/>
        <v>1</v>
      </c>
      <c r="K1137" s="2" t="s">
        <v>28</v>
      </c>
      <c r="L1137" s="2">
        <v>12</v>
      </c>
      <c r="M1137" s="2" t="s">
        <v>29</v>
      </c>
      <c r="N1137" s="13" t="s">
        <v>29</v>
      </c>
      <c r="O1137" s="13" t="s">
        <v>3790</v>
      </c>
      <c r="P1137" s="13">
        <v>1</v>
      </c>
      <c r="Q1137" s="13"/>
      <c r="R1137" s="28"/>
      <c r="S1137" s="28"/>
    </row>
    <row r="1138" spans="1:19" ht="30" customHeight="1" x14ac:dyDescent="0.25">
      <c r="A1138" s="14" t="s">
        <v>2585</v>
      </c>
      <c r="B1138" s="14" t="s">
        <v>2663</v>
      </c>
      <c r="C1138" s="1">
        <v>2021003050082</v>
      </c>
      <c r="D1138" s="14" t="s">
        <v>2664</v>
      </c>
      <c r="E1138" t="s">
        <v>2665</v>
      </c>
      <c r="F1138" t="s">
        <v>2666</v>
      </c>
      <c r="G1138" s="14" t="s">
        <v>2667</v>
      </c>
      <c r="H1138" s="13">
        <v>2</v>
      </c>
      <c r="I1138" s="13" t="s">
        <v>40</v>
      </c>
      <c r="J1138" s="29">
        <f t="shared" si="18"/>
        <v>1.5</v>
      </c>
      <c r="K1138" s="2" t="s">
        <v>28</v>
      </c>
      <c r="L1138" s="2">
        <v>12</v>
      </c>
      <c r="M1138" s="2" t="s">
        <v>29</v>
      </c>
      <c r="N1138" s="13" t="s">
        <v>29</v>
      </c>
      <c r="O1138" s="13" t="s">
        <v>744</v>
      </c>
      <c r="P1138" s="13">
        <v>3</v>
      </c>
      <c r="Q1138" s="13" t="s">
        <v>4172</v>
      </c>
      <c r="R1138" s="28">
        <v>3742389209</v>
      </c>
      <c r="S1138" s="28">
        <v>9124800</v>
      </c>
    </row>
    <row r="1139" spans="1:19" ht="30" customHeight="1" x14ac:dyDescent="0.25">
      <c r="A1139" s="14" t="s">
        <v>2585</v>
      </c>
      <c r="B1139" s="14" t="s">
        <v>2663</v>
      </c>
      <c r="C1139" s="1">
        <v>2021003050082</v>
      </c>
      <c r="D1139" s="14" t="s">
        <v>2664</v>
      </c>
      <c r="E1139" t="s">
        <v>2665</v>
      </c>
      <c r="F1139" t="s">
        <v>2668</v>
      </c>
      <c r="G1139" s="14" t="s">
        <v>2669</v>
      </c>
      <c r="H1139" s="13">
        <v>1</v>
      </c>
      <c r="I1139" s="13" t="s">
        <v>40</v>
      </c>
      <c r="J1139" s="29">
        <f t="shared" si="18"/>
        <v>1</v>
      </c>
      <c r="K1139" s="2" t="s">
        <v>28</v>
      </c>
      <c r="L1139" s="2">
        <v>12</v>
      </c>
      <c r="M1139" s="2" t="s">
        <v>29</v>
      </c>
      <c r="N1139" s="13" t="s">
        <v>29</v>
      </c>
      <c r="O1139" s="13" t="s">
        <v>744</v>
      </c>
      <c r="P1139" s="13">
        <v>1</v>
      </c>
      <c r="Q1139" s="13" t="s">
        <v>4173</v>
      </c>
      <c r="R1139" s="28"/>
      <c r="S1139" s="28"/>
    </row>
    <row r="1140" spans="1:19" ht="30" customHeight="1" x14ac:dyDescent="0.25">
      <c r="A1140" s="14" t="s">
        <v>2585</v>
      </c>
      <c r="B1140" s="14" t="s">
        <v>2663</v>
      </c>
      <c r="C1140" s="1">
        <v>2021003050082</v>
      </c>
      <c r="D1140" s="14" t="s">
        <v>2664</v>
      </c>
      <c r="E1140" t="s">
        <v>2665</v>
      </c>
      <c r="F1140" t="s">
        <v>2670</v>
      </c>
      <c r="G1140" s="14" t="s">
        <v>2608</v>
      </c>
      <c r="H1140" s="13">
        <v>1</v>
      </c>
      <c r="I1140" s="13">
        <v>1</v>
      </c>
      <c r="J1140" s="29">
        <f t="shared" si="18"/>
        <v>1</v>
      </c>
      <c r="K1140" s="2" t="s">
        <v>28</v>
      </c>
      <c r="L1140" s="2">
        <v>12</v>
      </c>
      <c r="M1140" s="2" t="s">
        <v>29</v>
      </c>
      <c r="N1140" s="13" t="s">
        <v>29</v>
      </c>
      <c r="O1140" s="13" t="s">
        <v>744</v>
      </c>
      <c r="P1140" s="13">
        <v>1</v>
      </c>
      <c r="Q1140" s="13" t="s">
        <v>4174</v>
      </c>
      <c r="R1140" s="28"/>
      <c r="S1140" s="28"/>
    </row>
    <row r="1141" spans="1:19" ht="30" customHeight="1" x14ac:dyDescent="0.25">
      <c r="A1141" s="14" t="s">
        <v>2585</v>
      </c>
      <c r="B1141" s="14" t="s">
        <v>2663</v>
      </c>
      <c r="C1141" s="1">
        <v>2021003050082</v>
      </c>
      <c r="D1141" s="14" t="s">
        <v>2664</v>
      </c>
      <c r="E1141" t="s">
        <v>2665</v>
      </c>
      <c r="F1141" t="s">
        <v>2671</v>
      </c>
      <c r="G1141" s="14" t="s">
        <v>2610</v>
      </c>
      <c r="H1141" s="13">
        <v>1</v>
      </c>
      <c r="I1141" s="13">
        <v>1</v>
      </c>
      <c r="J1141" s="29">
        <f t="shared" si="18"/>
        <v>1</v>
      </c>
      <c r="K1141" s="2" t="s">
        <v>28</v>
      </c>
      <c r="L1141" s="2">
        <v>12</v>
      </c>
      <c r="M1141" s="2" t="s">
        <v>29</v>
      </c>
      <c r="N1141" s="13" t="s">
        <v>29</v>
      </c>
      <c r="O1141" s="13" t="s">
        <v>744</v>
      </c>
      <c r="P1141" s="13">
        <v>1</v>
      </c>
      <c r="Q1141" s="13" t="s">
        <v>4175</v>
      </c>
      <c r="R1141" s="28"/>
      <c r="S1141" s="28"/>
    </row>
    <row r="1142" spans="1:19" ht="30" customHeight="1" x14ac:dyDescent="0.25">
      <c r="A1142" s="14" t="s">
        <v>2585</v>
      </c>
      <c r="B1142" s="14" t="s">
        <v>2663</v>
      </c>
      <c r="C1142" s="1">
        <v>2021003050082</v>
      </c>
      <c r="D1142" s="14" t="s">
        <v>2664</v>
      </c>
      <c r="E1142" t="s">
        <v>2665</v>
      </c>
      <c r="F1142" t="s">
        <v>2672</v>
      </c>
      <c r="G1142" s="14" t="s">
        <v>2612</v>
      </c>
      <c r="H1142" s="13">
        <v>2</v>
      </c>
      <c r="I1142" s="13" t="s">
        <v>40</v>
      </c>
      <c r="J1142" s="29">
        <f t="shared" si="18"/>
        <v>0.5</v>
      </c>
      <c r="K1142" s="2" t="s">
        <v>28</v>
      </c>
      <c r="L1142" s="2">
        <v>12</v>
      </c>
      <c r="M1142" s="2" t="s">
        <v>29</v>
      </c>
      <c r="N1142" s="13" t="s">
        <v>29</v>
      </c>
      <c r="O1142" s="13" t="s">
        <v>744</v>
      </c>
      <c r="P1142" s="13">
        <v>1</v>
      </c>
      <c r="Q1142" s="13" t="s">
        <v>4162</v>
      </c>
      <c r="R1142" s="28"/>
      <c r="S1142" s="28"/>
    </row>
    <row r="1143" spans="1:19" ht="30" customHeight="1" x14ac:dyDescent="0.25">
      <c r="A1143" s="14" t="s">
        <v>2585</v>
      </c>
      <c r="B1143" s="14" t="s">
        <v>2663</v>
      </c>
      <c r="C1143" s="1">
        <v>2021003050082</v>
      </c>
      <c r="D1143" s="14" t="s">
        <v>2664</v>
      </c>
      <c r="E1143" t="s">
        <v>2665</v>
      </c>
      <c r="F1143" t="s">
        <v>2673</v>
      </c>
      <c r="G1143" s="14" t="s">
        <v>2674</v>
      </c>
      <c r="H1143" s="13">
        <v>1</v>
      </c>
      <c r="I1143" s="13" t="s">
        <v>40</v>
      </c>
      <c r="J1143" s="29">
        <f t="shared" si="18"/>
        <v>1</v>
      </c>
      <c r="K1143" s="2" t="s">
        <v>28</v>
      </c>
      <c r="L1143" s="2">
        <v>12</v>
      </c>
      <c r="M1143" s="2" t="s">
        <v>29</v>
      </c>
      <c r="N1143" s="13" t="s">
        <v>29</v>
      </c>
      <c r="O1143" s="13" t="s">
        <v>744</v>
      </c>
      <c r="P1143" s="13">
        <v>1</v>
      </c>
      <c r="Q1143" s="13"/>
      <c r="R1143" s="28"/>
      <c r="S1143" s="28"/>
    </row>
    <row r="1144" spans="1:19" ht="30" customHeight="1" x14ac:dyDescent="0.25">
      <c r="A1144" s="14" t="s">
        <v>2585</v>
      </c>
      <c r="B1144" s="14" t="s">
        <v>2663</v>
      </c>
      <c r="C1144" s="1">
        <v>2021003050082</v>
      </c>
      <c r="D1144" s="14" t="s">
        <v>2664</v>
      </c>
      <c r="E1144" t="s">
        <v>2665</v>
      </c>
      <c r="F1144" t="s">
        <v>2675</v>
      </c>
      <c r="G1144" s="14" t="s">
        <v>2676</v>
      </c>
      <c r="H1144" s="13">
        <v>1</v>
      </c>
      <c r="I1144" s="13" t="s">
        <v>40</v>
      </c>
      <c r="J1144" s="29">
        <f t="shared" si="18"/>
        <v>1</v>
      </c>
      <c r="K1144" s="2" t="s">
        <v>28</v>
      </c>
      <c r="L1144" s="2">
        <v>12</v>
      </c>
      <c r="M1144" s="2" t="s">
        <v>29</v>
      </c>
      <c r="N1144" s="13" t="s">
        <v>29</v>
      </c>
      <c r="O1144" s="13" t="s">
        <v>744</v>
      </c>
      <c r="P1144" s="13">
        <v>1</v>
      </c>
      <c r="Q1144" s="13" t="s">
        <v>4176</v>
      </c>
      <c r="R1144" s="28"/>
      <c r="S1144" s="28"/>
    </row>
    <row r="1145" spans="1:19" ht="30" customHeight="1" x14ac:dyDescent="0.25">
      <c r="A1145" s="14" t="s">
        <v>2585</v>
      </c>
      <c r="B1145" s="14" t="s">
        <v>2663</v>
      </c>
      <c r="C1145" s="1">
        <v>2021003050082</v>
      </c>
      <c r="D1145" s="14" t="s">
        <v>2664</v>
      </c>
      <c r="E1145" t="s">
        <v>2665</v>
      </c>
      <c r="F1145" t="s">
        <v>2677</v>
      </c>
      <c r="G1145" s="14" t="s">
        <v>2678</v>
      </c>
      <c r="H1145" s="13">
        <v>50</v>
      </c>
      <c r="I1145" s="13" t="s">
        <v>40</v>
      </c>
      <c r="J1145" s="29">
        <f t="shared" si="18"/>
        <v>1</v>
      </c>
      <c r="K1145" s="2" t="s">
        <v>142</v>
      </c>
      <c r="L1145" s="2">
        <v>12</v>
      </c>
      <c r="M1145" s="2" t="s">
        <v>29</v>
      </c>
      <c r="N1145" s="13" t="s">
        <v>29</v>
      </c>
      <c r="O1145" s="13" t="s">
        <v>744</v>
      </c>
      <c r="P1145" s="13">
        <v>50</v>
      </c>
      <c r="Q1145" s="13" t="s">
        <v>4177</v>
      </c>
      <c r="R1145" s="28"/>
      <c r="S1145" s="28"/>
    </row>
    <row r="1146" spans="1:19" ht="30" customHeight="1" x14ac:dyDescent="0.25">
      <c r="A1146" s="14" t="s">
        <v>2585</v>
      </c>
      <c r="B1146" s="14" t="s">
        <v>2663</v>
      </c>
      <c r="C1146" s="1">
        <v>2021003050082</v>
      </c>
      <c r="D1146" s="14" t="s">
        <v>2664</v>
      </c>
      <c r="E1146" t="s">
        <v>2665</v>
      </c>
      <c r="F1146" t="s">
        <v>2679</v>
      </c>
      <c r="G1146" s="14" t="s">
        <v>2680</v>
      </c>
      <c r="H1146" s="13">
        <v>1</v>
      </c>
      <c r="I1146" s="13" t="s">
        <v>40</v>
      </c>
      <c r="J1146" s="29">
        <f t="shared" si="18"/>
        <v>0</v>
      </c>
      <c r="K1146" s="2" t="s">
        <v>28</v>
      </c>
      <c r="L1146" s="2">
        <v>12</v>
      </c>
      <c r="M1146" s="2" t="s">
        <v>29</v>
      </c>
      <c r="N1146" s="13" t="s">
        <v>29</v>
      </c>
      <c r="O1146" s="13" t="s">
        <v>744</v>
      </c>
      <c r="P1146" s="13">
        <v>0</v>
      </c>
      <c r="Q1146" s="13" t="s">
        <v>4178</v>
      </c>
      <c r="R1146" s="28"/>
      <c r="S1146" s="28"/>
    </row>
    <row r="1147" spans="1:19" ht="30" customHeight="1" x14ac:dyDescent="0.25">
      <c r="A1147" s="14" t="s">
        <v>2585</v>
      </c>
      <c r="B1147" s="14" t="s">
        <v>2663</v>
      </c>
      <c r="C1147" s="1">
        <v>2021003050082</v>
      </c>
      <c r="D1147" s="14" t="s">
        <v>2664</v>
      </c>
      <c r="E1147" t="s">
        <v>2665</v>
      </c>
      <c r="F1147" t="s">
        <v>2681</v>
      </c>
      <c r="G1147" s="14" t="s">
        <v>2682</v>
      </c>
      <c r="H1147" s="13">
        <v>1</v>
      </c>
      <c r="I1147" s="13">
        <v>0</v>
      </c>
      <c r="J1147" s="29">
        <f t="shared" si="18"/>
        <v>0</v>
      </c>
      <c r="K1147" s="2" t="s">
        <v>28</v>
      </c>
      <c r="L1147" s="2">
        <v>12</v>
      </c>
      <c r="M1147" s="2" t="s">
        <v>29</v>
      </c>
      <c r="N1147" s="13" t="s">
        <v>29</v>
      </c>
      <c r="O1147" s="13" t="s">
        <v>744</v>
      </c>
      <c r="P1147" s="13">
        <v>0</v>
      </c>
      <c r="Q1147" s="13" t="s">
        <v>4179</v>
      </c>
      <c r="R1147" s="28"/>
      <c r="S1147" s="28"/>
    </row>
    <row r="1148" spans="1:19" ht="45" customHeight="1" x14ac:dyDescent="0.25">
      <c r="A1148" s="14" t="s">
        <v>2585</v>
      </c>
      <c r="B1148" s="14" t="s">
        <v>2683</v>
      </c>
      <c r="C1148" s="1">
        <v>2021003050083</v>
      </c>
      <c r="D1148" s="14" t="s">
        <v>2684</v>
      </c>
      <c r="E1148" t="s">
        <v>2685</v>
      </c>
      <c r="F1148" t="s">
        <v>2686</v>
      </c>
      <c r="G1148" s="14" t="s">
        <v>2687</v>
      </c>
      <c r="H1148" s="13">
        <v>30</v>
      </c>
      <c r="I1148" s="13">
        <v>25</v>
      </c>
      <c r="J1148" s="29">
        <f t="shared" si="18"/>
        <v>0.83333333333333337</v>
      </c>
      <c r="K1148" s="2" t="s">
        <v>142</v>
      </c>
      <c r="L1148" s="2">
        <v>12</v>
      </c>
      <c r="M1148" s="2" t="s">
        <v>29</v>
      </c>
      <c r="N1148" s="13" t="s">
        <v>29</v>
      </c>
      <c r="O1148" s="13" t="s">
        <v>744</v>
      </c>
      <c r="P1148" s="13">
        <v>25</v>
      </c>
      <c r="Q1148" s="13" t="s">
        <v>4180</v>
      </c>
      <c r="R1148" s="28">
        <v>627819299</v>
      </c>
      <c r="S1148" s="28">
        <v>270160643</v>
      </c>
    </row>
    <row r="1149" spans="1:19" ht="45" customHeight="1" x14ac:dyDescent="0.25">
      <c r="A1149" s="14" t="s">
        <v>2585</v>
      </c>
      <c r="B1149" s="14" t="s">
        <v>2683</v>
      </c>
      <c r="C1149" s="1">
        <v>2021003050083</v>
      </c>
      <c r="D1149" s="14" t="s">
        <v>2684</v>
      </c>
      <c r="E1149" t="s">
        <v>2685</v>
      </c>
      <c r="F1149" t="s">
        <v>2688</v>
      </c>
      <c r="G1149" s="14" t="s">
        <v>2689</v>
      </c>
      <c r="H1149" s="13">
        <v>30</v>
      </c>
      <c r="I1149" s="13">
        <v>25</v>
      </c>
      <c r="J1149" s="29">
        <f t="shared" si="18"/>
        <v>0.83333333333333337</v>
      </c>
      <c r="K1149" s="2" t="s">
        <v>142</v>
      </c>
      <c r="L1149" s="2">
        <v>12</v>
      </c>
      <c r="M1149" s="2" t="s">
        <v>29</v>
      </c>
      <c r="N1149" s="13" t="s">
        <v>29</v>
      </c>
      <c r="O1149" s="13" t="s">
        <v>744</v>
      </c>
      <c r="P1149" s="13">
        <v>25</v>
      </c>
      <c r="Q1149" s="13" t="s">
        <v>4181</v>
      </c>
      <c r="R1149" s="28"/>
      <c r="S1149" s="28"/>
    </row>
    <row r="1150" spans="1:19" ht="30" customHeight="1" x14ac:dyDescent="0.25">
      <c r="A1150" s="14" t="s">
        <v>2585</v>
      </c>
      <c r="B1150" s="14" t="s">
        <v>2683</v>
      </c>
      <c r="C1150" s="1">
        <v>2021003050083</v>
      </c>
      <c r="D1150" s="14" t="s">
        <v>2684</v>
      </c>
      <c r="E1150" t="s">
        <v>2685</v>
      </c>
      <c r="F1150" t="s">
        <v>2690</v>
      </c>
      <c r="G1150" s="14" t="s">
        <v>2606</v>
      </c>
      <c r="H1150" s="13">
        <v>30</v>
      </c>
      <c r="I1150" s="13">
        <v>25</v>
      </c>
      <c r="J1150" s="29">
        <f t="shared" si="18"/>
        <v>0.83333333333333337</v>
      </c>
      <c r="K1150" s="2" t="s">
        <v>142</v>
      </c>
      <c r="L1150" s="2">
        <v>12</v>
      </c>
      <c r="M1150" s="2" t="s">
        <v>29</v>
      </c>
      <c r="N1150" s="13" t="s">
        <v>29</v>
      </c>
      <c r="O1150" s="13" t="s">
        <v>744</v>
      </c>
      <c r="P1150" s="13">
        <v>25</v>
      </c>
      <c r="Q1150" s="13" t="s">
        <v>4182</v>
      </c>
      <c r="R1150" s="28"/>
      <c r="S1150" s="28"/>
    </row>
    <row r="1151" spans="1:19" ht="30" customHeight="1" x14ac:dyDescent="0.25">
      <c r="A1151" s="14" t="s">
        <v>2585</v>
      </c>
      <c r="B1151" s="14" t="s">
        <v>2683</v>
      </c>
      <c r="C1151" s="1">
        <v>2021003050083</v>
      </c>
      <c r="D1151" s="14" t="s">
        <v>2684</v>
      </c>
      <c r="E1151" t="s">
        <v>2685</v>
      </c>
      <c r="F1151" t="s">
        <v>2691</v>
      </c>
      <c r="G1151" s="14" t="s">
        <v>2608</v>
      </c>
      <c r="H1151" s="13">
        <v>30</v>
      </c>
      <c r="I1151" s="13">
        <v>25</v>
      </c>
      <c r="J1151" s="29">
        <f t="shared" si="18"/>
        <v>0.83333333333333337</v>
      </c>
      <c r="K1151" s="2" t="s">
        <v>142</v>
      </c>
      <c r="L1151" s="2">
        <v>12</v>
      </c>
      <c r="M1151" s="2" t="s">
        <v>29</v>
      </c>
      <c r="N1151" s="13" t="s">
        <v>29</v>
      </c>
      <c r="O1151" s="13" t="s">
        <v>744</v>
      </c>
      <c r="P1151" s="13">
        <v>25</v>
      </c>
      <c r="Q1151" s="13" t="s">
        <v>4183</v>
      </c>
      <c r="R1151" s="28"/>
      <c r="S1151" s="28"/>
    </row>
    <row r="1152" spans="1:19" ht="30" customHeight="1" x14ac:dyDescent="0.25">
      <c r="A1152" s="14" t="s">
        <v>2585</v>
      </c>
      <c r="B1152" s="14" t="s">
        <v>2683</v>
      </c>
      <c r="C1152" s="1">
        <v>2021003050083</v>
      </c>
      <c r="D1152" s="14" t="s">
        <v>2684</v>
      </c>
      <c r="E1152" t="s">
        <v>2685</v>
      </c>
      <c r="F1152" t="s">
        <v>2692</v>
      </c>
      <c r="G1152" s="14" t="s">
        <v>2610</v>
      </c>
      <c r="H1152" s="13">
        <v>30</v>
      </c>
      <c r="I1152" s="13">
        <v>25</v>
      </c>
      <c r="J1152" s="29">
        <f t="shared" si="18"/>
        <v>0.83333333333333337</v>
      </c>
      <c r="K1152" s="2" t="s">
        <v>142</v>
      </c>
      <c r="L1152" s="2">
        <v>12</v>
      </c>
      <c r="M1152" s="2" t="s">
        <v>29</v>
      </c>
      <c r="N1152" s="13" t="s">
        <v>29</v>
      </c>
      <c r="O1152" s="13" t="s">
        <v>744</v>
      </c>
      <c r="P1152" s="13">
        <v>25</v>
      </c>
      <c r="Q1152" s="13" t="s">
        <v>4184</v>
      </c>
      <c r="R1152" s="28"/>
      <c r="S1152" s="28"/>
    </row>
    <row r="1153" spans="1:19" ht="30" customHeight="1" x14ac:dyDescent="0.25">
      <c r="A1153" s="14" t="s">
        <v>2585</v>
      </c>
      <c r="B1153" s="14" t="s">
        <v>2683</v>
      </c>
      <c r="C1153" s="1">
        <v>2021003050083</v>
      </c>
      <c r="D1153" s="14" t="s">
        <v>2684</v>
      </c>
      <c r="E1153" t="s">
        <v>2685</v>
      </c>
      <c r="F1153" t="s">
        <v>2693</v>
      </c>
      <c r="G1153" s="14" t="s">
        <v>2612</v>
      </c>
      <c r="H1153" s="13">
        <v>30</v>
      </c>
      <c r="I1153" s="13">
        <v>25</v>
      </c>
      <c r="J1153" s="29">
        <f t="shared" si="18"/>
        <v>0.83333333333333337</v>
      </c>
      <c r="K1153" s="2" t="s">
        <v>142</v>
      </c>
      <c r="L1153" s="2">
        <v>12</v>
      </c>
      <c r="M1153" s="2" t="s">
        <v>29</v>
      </c>
      <c r="N1153" s="13" t="s">
        <v>29</v>
      </c>
      <c r="O1153" s="13" t="s">
        <v>744</v>
      </c>
      <c r="P1153" s="13">
        <v>25</v>
      </c>
      <c r="Q1153" s="13" t="s">
        <v>4185</v>
      </c>
      <c r="R1153" s="28"/>
      <c r="S1153" s="28"/>
    </row>
    <row r="1154" spans="1:19" ht="30" customHeight="1" x14ac:dyDescent="0.25">
      <c r="A1154" s="14" t="s">
        <v>2585</v>
      </c>
      <c r="B1154" s="14" t="s">
        <v>2683</v>
      </c>
      <c r="C1154" s="1">
        <v>2021003050083</v>
      </c>
      <c r="D1154" s="14" t="s">
        <v>2684</v>
      </c>
      <c r="E1154" t="s">
        <v>2685</v>
      </c>
      <c r="F1154" t="s">
        <v>2694</v>
      </c>
      <c r="G1154" s="14" t="s">
        <v>2695</v>
      </c>
      <c r="H1154" s="13">
        <v>2</v>
      </c>
      <c r="I1154" s="13">
        <v>1</v>
      </c>
      <c r="J1154" s="29">
        <f t="shared" si="18"/>
        <v>1</v>
      </c>
      <c r="K1154" s="2" t="s">
        <v>28</v>
      </c>
      <c r="L1154" s="2">
        <v>12</v>
      </c>
      <c r="M1154" s="2" t="s">
        <v>29</v>
      </c>
      <c r="N1154" s="13" t="s">
        <v>29</v>
      </c>
      <c r="O1154" s="13" t="s">
        <v>744</v>
      </c>
      <c r="P1154" s="13">
        <v>2</v>
      </c>
      <c r="Q1154" s="13" t="s">
        <v>4186</v>
      </c>
      <c r="R1154" s="28"/>
      <c r="S1154" s="28"/>
    </row>
    <row r="1155" spans="1:19" ht="30" customHeight="1" x14ac:dyDescent="0.25">
      <c r="A1155" s="14" t="s">
        <v>2585</v>
      </c>
      <c r="B1155" s="14" t="s">
        <v>2683</v>
      </c>
      <c r="C1155" s="1">
        <v>2021003050083</v>
      </c>
      <c r="D1155" s="14" t="s">
        <v>2684</v>
      </c>
      <c r="E1155" t="s">
        <v>2685</v>
      </c>
      <c r="F1155" t="s">
        <v>2696</v>
      </c>
      <c r="G1155" s="14" t="s">
        <v>2697</v>
      </c>
      <c r="H1155" s="13">
        <v>25</v>
      </c>
      <c r="I1155" s="13">
        <v>20</v>
      </c>
      <c r="J1155" s="29">
        <f t="shared" si="18"/>
        <v>0.8</v>
      </c>
      <c r="K1155" s="2" t="s">
        <v>142</v>
      </c>
      <c r="L1155" s="2">
        <v>12</v>
      </c>
      <c r="M1155" s="2" t="s">
        <v>29</v>
      </c>
      <c r="N1155" s="13" t="s">
        <v>29</v>
      </c>
      <c r="O1155" s="13" t="s">
        <v>744</v>
      </c>
      <c r="P1155" s="13">
        <v>20</v>
      </c>
      <c r="Q1155" s="13" t="s">
        <v>4187</v>
      </c>
      <c r="R1155" s="28"/>
      <c r="S1155" s="28"/>
    </row>
    <row r="1156" spans="1:19" ht="30" customHeight="1" x14ac:dyDescent="0.25">
      <c r="A1156" s="14" t="s">
        <v>2585</v>
      </c>
      <c r="B1156" s="14" t="s">
        <v>2683</v>
      </c>
      <c r="C1156" s="1">
        <v>2021003050083</v>
      </c>
      <c r="D1156" s="14" t="s">
        <v>2684</v>
      </c>
      <c r="E1156" t="s">
        <v>2685</v>
      </c>
      <c r="F1156" t="s">
        <v>2698</v>
      </c>
      <c r="G1156" s="14" t="s">
        <v>2699</v>
      </c>
      <c r="H1156" s="13">
        <v>1</v>
      </c>
      <c r="I1156" s="13">
        <v>0</v>
      </c>
      <c r="J1156" s="29">
        <f t="shared" si="18"/>
        <v>0</v>
      </c>
      <c r="K1156" s="2" t="s">
        <v>28</v>
      </c>
      <c r="L1156" s="2">
        <v>12</v>
      </c>
      <c r="M1156" s="2" t="s">
        <v>29</v>
      </c>
      <c r="N1156" s="13" t="s">
        <v>29</v>
      </c>
      <c r="O1156" s="13" t="s">
        <v>744</v>
      </c>
      <c r="P1156" s="13">
        <v>0</v>
      </c>
      <c r="Q1156" s="13" t="s">
        <v>4188</v>
      </c>
      <c r="R1156" s="28"/>
      <c r="S1156" s="28"/>
    </row>
    <row r="1157" spans="1:19" ht="30" customHeight="1" x14ac:dyDescent="0.25">
      <c r="A1157" s="14" t="s">
        <v>2585</v>
      </c>
      <c r="B1157" s="14" t="s">
        <v>2683</v>
      </c>
      <c r="C1157" s="1">
        <v>2021003050083</v>
      </c>
      <c r="D1157" s="14" t="s">
        <v>2684</v>
      </c>
      <c r="E1157" t="s">
        <v>2685</v>
      </c>
      <c r="F1157" t="s">
        <v>2700</v>
      </c>
      <c r="G1157" s="14" t="s">
        <v>2701</v>
      </c>
      <c r="H1157" s="13">
        <v>5</v>
      </c>
      <c r="I1157" s="13">
        <v>3</v>
      </c>
      <c r="J1157" s="29">
        <f t="shared" si="18"/>
        <v>0.8</v>
      </c>
      <c r="K1157" s="2" t="s">
        <v>28</v>
      </c>
      <c r="L1157" s="2">
        <v>12</v>
      </c>
      <c r="M1157" s="2" t="s">
        <v>29</v>
      </c>
      <c r="N1157" s="13" t="s">
        <v>29</v>
      </c>
      <c r="O1157" s="13" t="s">
        <v>744</v>
      </c>
      <c r="P1157" s="13">
        <v>4</v>
      </c>
      <c r="Q1157" s="13" t="s">
        <v>4189</v>
      </c>
      <c r="R1157" s="28"/>
      <c r="S1157" s="28"/>
    </row>
    <row r="1158" spans="1:19" ht="30" customHeight="1" x14ac:dyDescent="0.25">
      <c r="A1158" s="14" t="s">
        <v>2585</v>
      </c>
      <c r="B1158" s="14" t="s">
        <v>2702</v>
      </c>
      <c r="C1158" s="1">
        <v>2021003050085</v>
      </c>
      <c r="D1158" s="14" t="s">
        <v>2703</v>
      </c>
      <c r="E1158" t="s">
        <v>2704</v>
      </c>
      <c r="F1158" t="s">
        <v>2705</v>
      </c>
      <c r="G1158" s="14" t="s">
        <v>971</v>
      </c>
      <c r="H1158" s="13">
        <v>1</v>
      </c>
      <c r="I1158" s="13">
        <v>1</v>
      </c>
      <c r="J1158" s="29">
        <f t="shared" si="18"/>
        <v>0</v>
      </c>
      <c r="K1158" s="2" t="s">
        <v>28</v>
      </c>
      <c r="L1158" s="2">
        <v>12</v>
      </c>
      <c r="M1158" s="2" t="s">
        <v>29</v>
      </c>
      <c r="N1158" s="13" t="s">
        <v>29</v>
      </c>
      <c r="O1158" s="13" t="s">
        <v>3790</v>
      </c>
      <c r="P1158" s="13">
        <v>0</v>
      </c>
      <c r="Q1158" s="13" t="s">
        <v>4164</v>
      </c>
      <c r="R1158" s="28">
        <v>273000000</v>
      </c>
      <c r="S1158" s="28">
        <v>0</v>
      </c>
    </row>
    <row r="1159" spans="1:19" ht="75" customHeight="1" x14ac:dyDescent="0.25">
      <c r="A1159" s="14" t="s">
        <v>2585</v>
      </c>
      <c r="B1159" s="14" t="s">
        <v>2702</v>
      </c>
      <c r="C1159" s="1">
        <v>2021003050085</v>
      </c>
      <c r="D1159" s="14" t="s">
        <v>2703</v>
      </c>
      <c r="E1159" t="s">
        <v>2704</v>
      </c>
      <c r="F1159" t="s">
        <v>2706</v>
      </c>
      <c r="G1159" s="14" t="s">
        <v>2707</v>
      </c>
      <c r="H1159" s="13">
        <v>1</v>
      </c>
      <c r="I1159" s="13" t="s">
        <v>40</v>
      </c>
      <c r="J1159" s="29">
        <f t="shared" si="18"/>
        <v>1</v>
      </c>
      <c r="K1159" s="2" t="s">
        <v>28</v>
      </c>
      <c r="L1159" s="2">
        <v>12</v>
      </c>
      <c r="M1159" s="2" t="s">
        <v>29</v>
      </c>
      <c r="N1159" s="13" t="s">
        <v>29</v>
      </c>
      <c r="O1159" s="13" t="s">
        <v>3790</v>
      </c>
      <c r="P1159" s="13">
        <v>1</v>
      </c>
      <c r="Q1159" s="13" t="s">
        <v>4190</v>
      </c>
      <c r="R1159" s="28"/>
      <c r="S1159" s="28"/>
    </row>
    <row r="1160" spans="1:19" ht="75" customHeight="1" x14ac:dyDescent="0.25">
      <c r="A1160" s="14" t="s">
        <v>2585</v>
      </c>
      <c r="B1160" s="14" t="s">
        <v>2708</v>
      </c>
      <c r="C1160" s="1">
        <v>2021003050086</v>
      </c>
      <c r="D1160" s="14" t="s">
        <v>2709</v>
      </c>
      <c r="E1160" t="s">
        <v>2710</v>
      </c>
      <c r="F1160" t="s">
        <v>2711</v>
      </c>
      <c r="G1160" s="14" t="s">
        <v>2712</v>
      </c>
      <c r="H1160" s="13">
        <v>500</v>
      </c>
      <c r="I1160" s="13">
        <v>150</v>
      </c>
      <c r="J1160" s="29">
        <f t="shared" ref="J1160:J1223" si="19">P1160/H1160</f>
        <v>0</v>
      </c>
      <c r="K1160" s="2" t="s">
        <v>46</v>
      </c>
      <c r="L1160" s="2">
        <v>12</v>
      </c>
      <c r="M1160" s="2" t="s">
        <v>29</v>
      </c>
      <c r="N1160" s="13" t="s">
        <v>29</v>
      </c>
      <c r="O1160" s="13" t="s">
        <v>3790</v>
      </c>
      <c r="P1160" s="13">
        <v>0</v>
      </c>
      <c r="Q1160" s="13" t="s">
        <v>4191</v>
      </c>
      <c r="R1160" s="28">
        <v>110000000</v>
      </c>
      <c r="S1160" s="28">
        <v>0</v>
      </c>
    </row>
    <row r="1161" spans="1:19" ht="30" customHeight="1" x14ac:dyDescent="0.25">
      <c r="A1161" s="14" t="s">
        <v>2585</v>
      </c>
      <c r="B1161" s="14" t="s">
        <v>2708</v>
      </c>
      <c r="C1161" s="1">
        <v>2021003050086</v>
      </c>
      <c r="D1161" s="14" t="s">
        <v>2709</v>
      </c>
      <c r="E1161" t="s">
        <v>2710</v>
      </c>
      <c r="F1161" t="s">
        <v>2713</v>
      </c>
      <c r="G1161" s="14" t="s">
        <v>2714</v>
      </c>
      <c r="H1161" s="13">
        <v>1</v>
      </c>
      <c r="I1161" s="13">
        <v>1</v>
      </c>
      <c r="J1161" s="29">
        <f t="shared" si="19"/>
        <v>1</v>
      </c>
      <c r="K1161" s="2" t="s">
        <v>28</v>
      </c>
      <c r="L1161" s="2">
        <v>12</v>
      </c>
      <c r="M1161" s="2" t="s">
        <v>29</v>
      </c>
      <c r="N1161" s="13" t="s">
        <v>29</v>
      </c>
      <c r="O1161" s="13" t="s">
        <v>3790</v>
      </c>
      <c r="P1161" s="13">
        <v>1</v>
      </c>
      <c r="Q1161" s="13" t="s">
        <v>4192</v>
      </c>
      <c r="R1161" s="28"/>
      <c r="S1161" s="28"/>
    </row>
    <row r="1162" spans="1:19" ht="45" customHeight="1" x14ac:dyDescent="0.25">
      <c r="A1162" s="14" t="s">
        <v>1897</v>
      </c>
      <c r="B1162" s="14" t="s">
        <v>2715</v>
      </c>
      <c r="C1162" s="1">
        <v>2020003050016</v>
      </c>
      <c r="D1162" s="14" t="s">
        <v>2716</v>
      </c>
      <c r="E1162" t="s">
        <v>2717</v>
      </c>
      <c r="F1162" t="s">
        <v>2718</v>
      </c>
      <c r="G1162" s="14" t="s">
        <v>2719</v>
      </c>
      <c r="H1162" s="13">
        <v>9</v>
      </c>
      <c r="I1162" s="13">
        <v>3</v>
      </c>
      <c r="J1162" s="29">
        <f t="shared" si="19"/>
        <v>0</v>
      </c>
      <c r="K1162" s="2" t="s">
        <v>28</v>
      </c>
      <c r="L1162" s="2">
        <v>12</v>
      </c>
      <c r="M1162" s="2" t="s">
        <v>29</v>
      </c>
      <c r="N1162" s="13" t="s">
        <v>620</v>
      </c>
      <c r="O1162" s="13" t="s">
        <v>3798</v>
      </c>
      <c r="P1162" s="23">
        <v>0</v>
      </c>
      <c r="Q1162" s="13" t="s">
        <v>4193</v>
      </c>
      <c r="R1162" s="28">
        <v>7000000000</v>
      </c>
      <c r="S1162" s="28">
        <v>47413470</v>
      </c>
    </row>
    <row r="1163" spans="1:19" ht="45" customHeight="1" x14ac:dyDescent="0.25">
      <c r="A1163" s="14" t="s">
        <v>1897</v>
      </c>
      <c r="B1163" s="14" t="s">
        <v>2715</v>
      </c>
      <c r="C1163" s="1">
        <v>2020003050016</v>
      </c>
      <c r="D1163" s="14" t="s">
        <v>2716</v>
      </c>
      <c r="E1163" t="s">
        <v>2717</v>
      </c>
      <c r="F1163" t="s">
        <v>2720</v>
      </c>
      <c r="G1163" s="14" t="s">
        <v>2721</v>
      </c>
      <c r="H1163" s="13">
        <v>9</v>
      </c>
      <c r="I1163" s="13" t="s">
        <v>40</v>
      </c>
      <c r="J1163" s="29">
        <f t="shared" si="19"/>
        <v>0.66666666666666663</v>
      </c>
      <c r="K1163" s="2" t="s">
        <v>28</v>
      </c>
      <c r="L1163" s="2">
        <v>12</v>
      </c>
      <c r="M1163" s="2" t="s">
        <v>29</v>
      </c>
      <c r="N1163" s="13" t="s">
        <v>620</v>
      </c>
      <c r="O1163" s="13" t="s">
        <v>3798</v>
      </c>
      <c r="P1163" s="13">
        <v>6</v>
      </c>
      <c r="Q1163" s="13" t="s">
        <v>4194</v>
      </c>
      <c r="R1163" s="28"/>
      <c r="S1163" s="28"/>
    </row>
    <row r="1164" spans="1:19" ht="60" customHeight="1" x14ac:dyDescent="0.25">
      <c r="A1164" s="14" t="s">
        <v>1897</v>
      </c>
      <c r="B1164" s="14" t="s">
        <v>2715</v>
      </c>
      <c r="C1164" s="1">
        <v>2020003050016</v>
      </c>
      <c r="D1164" s="14" t="s">
        <v>2716</v>
      </c>
      <c r="E1164" t="s">
        <v>2717</v>
      </c>
      <c r="F1164" t="s">
        <v>2722</v>
      </c>
      <c r="G1164" s="14" t="s">
        <v>2723</v>
      </c>
      <c r="H1164" s="13">
        <v>9</v>
      </c>
      <c r="I1164" s="13" t="s">
        <v>40</v>
      </c>
      <c r="J1164" s="29">
        <f t="shared" si="19"/>
        <v>0.22222222222222221</v>
      </c>
      <c r="K1164" s="2" t="s">
        <v>28</v>
      </c>
      <c r="L1164" s="2">
        <v>12</v>
      </c>
      <c r="M1164" s="2" t="s">
        <v>29</v>
      </c>
      <c r="N1164" s="13" t="s">
        <v>620</v>
      </c>
      <c r="O1164" s="13" t="s">
        <v>3798</v>
      </c>
      <c r="P1164" s="13">
        <v>2</v>
      </c>
      <c r="Q1164" s="13" t="s">
        <v>4194</v>
      </c>
      <c r="R1164" s="28"/>
      <c r="S1164" s="28"/>
    </row>
    <row r="1165" spans="1:19" ht="60" customHeight="1" x14ac:dyDescent="0.25">
      <c r="A1165" s="14" t="s">
        <v>1897</v>
      </c>
      <c r="B1165" s="14" t="s">
        <v>2715</v>
      </c>
      <c r="C1165" s="1">
        <v>2020003050016</v>
      </c>
      <c r="D1165" s="14" t="s">
        <v>2716</v>
      </c>
      <c r="E1165" t="s">
        <v>2717</v>
      </c>
      <c r="F1165" t="s">
        <v>2724</v>
      </c>
      <c r="G1165" s="14" t="s">
        <v>2725</v>
      </c>
      <c r="H1165" s="13">
        <v>9</v>
      </c>
      <c r="I1165" s="13">
        <v>4</v>
      </c>
      <c r="J1165" s="29">
        <f t="shared" si="19"/>
        <v>0.66666666666666663</v>
      </c>
      <c r="K1165" s="2" t="s">
        <v>28</v>
      </c>
      <c r="L1165" s="2">
        <v>12</v>
      </c>
      <c r="M1165" s="2" t="s">
        <v>29</v>
      </c>
      <c r="N1165" s="13" t="s">
        <v>620</v>
      </c>
      <c r="O1165" s="13" t="s">
        <v>3798</v>
      </c>
      <c r="P1165" s="13">
        <v>6</v>
      </c>
      <c r="Q1165" s="13" t="s">
        <v>4195</v>
      </c>
      <c r="R1165" s="28"/>
      <c r="S1165" s="28"/>
    </row>
    <row r="1166" spans="1:19" ht="15" customHeight="1" x14ac:dyDescent="0.25">
      <c r="A1166" s="14" t="s">
        <v>1897</v>
      </c>
      <c r="B1166" s="14" t="s">
        <v>2715</v>
      </c>
      <c r="C1166" s="1">
        <v>2020003050016</v>
      </c>
      <c r="D1166" s="14" t="s">
        <v>2716</v>
      </c>
      <c r="E1166" t="s">
        <v>2717</v>
      </c>
      <c r="F1166" t="s">
        <v>2726</v>
      </c>
      <c r="G1166" s="14" t="s">
        <v>2727</v>
      </c>
      <c r="H1166" s="13">
        <v>20</v>
      </c>
      <c r="I1166" s="13">
        <v>0</v>
      </c>
      <c r="J1166" s="29">
        <f t="shared" si="19"/>
        <v>0.1</v>
      </c>
      <c r="K1166" s="2" t="s">
        <v>28</v>
      </c>
      <c r="L1166" s="2">
        <v>12</v>
      </c>
      <c r="M1166" s="2" t="s">
        <v>29</v>
      </c>
      <c r="N1166" s="13" t="s">
        <v>620</v>
      </c>
      <c r="O1166" s="13" t="s">
        <v>3798</v>
      </c>
      <c r="P1166" s="13">
        <v>2</v>
      </c>
      <c r="Q1166" s="13"/>
      <c r="R1166" s="28"/>
      <c r="S1166" s="28"/>
    </row>
    <row r="1167" spans="1:19" ht="30" customHeight="1" x14ac:dyDescent="0.25">
      <c r="A1167" s="14" t="s">
        <v>1897</v>
      </c>
      <c r="B1167" s="14" t="s">
        <v>2715</v>
      </c>
      <c r="C1167" s="1">
        <v>2020003050016</v>
      </c>
      <c r="D1167" s="14" t="s">
        <v>2716</v>
      </c>
      <c r="E1167" t="s">
        <v>2717</v>
      </c>
      <c r="F1167" t="s">
        <v>2728</v>
      </c>
      <c r="G1167" s="14" t="s">
        <v>2729</v>
      </c>
      <c r="H1167" s="13">
        <v>20</v>
      </c>
      <c r="I1167" s="13" t="s">
        <v>40</v>
      </c>
      <c r="J1167" s="29">
        <f t="shared" si="19"/>
        <v>0.75</v>
      </c>
      <c r="K1167" s="2" t="s">
        <v>28</v>
      </c>
      <c r="L1167" s="2">
        <v>12</v>
      </c>
      <c r="M1167" s="2" t="s">
        <v>29</v>
      </c>
      <c r="N1167" s="13" t="s">
        <v>620</v>
      </c>
      <c r="O1167" s="13" t="s">
        <v>3798</v>
      </c>
      <c r="P1167" s="13">
        <v>15</v>
      </c>
      <c r="Q1167" s="13" t="s">
        <v>4196</v>
      </c>
      <c r="R1167" s="28"/>
      <c r="S1167" s="28"/>
    </row>
    <row r="1168" spans="1:19" ht="30" customHeight="1" x14ac:dyDescent="0.25">
      <c r="A1168" s="14" t="s">
        <v>1897</v>
      </c>
      <c r="B1168" s="14" t="s">
        <v>2715</v>
      </c>
      <c r="C1168" s="1">
        <v>2020003050016</v>
      </c>
      <c r="D1168" s="14" t="s">
        <v>2716</v>
      </c>
      <c r="E1168" t="s">
        <v>2717</v>
      </c>
      <c r="F1168" t="s">
        <v>2730</v>
      </c>
      <c r="G1168" s="14" t="s">
        <v>2731</v>
      </c>
      <c r="H1168" s="13">
        <v>20</v>
      </c>
      <c r="I1168" s="13">
        <v>15</v>
      </c>
      <c r="J1168" s="29">
        <f t="shared" si="19"/>
        <v>0.9</v>
      </c>
      <c r="K1168" s="2" t="s">
        <v>28</v>
      </c>
      <c r="L1168" s="2">
        <v>12</v>
      </c>
      <c r="M1168" s="2" t="s">
        <v>29</v>
      </c>
      <c r="N1168" s="13" t="s">
        <v>620</v>
      </c>
      <c r="O1168" s="13" t="s">
        <v>3798</v>
      </c>
      <c r="P1168" s="13">
        <v>18</v>
      </c>
      <c r="Q1168" s="13" t="s">
        <v>4197</v>
      </c>
      <c r="R1168" s="28"/>
      <c r="S1168" s="28"/>
    </row>
    <row r="1169" spans="1:19" ht="15" customHeight="1" x14ac:dyDescent="0.25">
      <c r="A1169" s="14" t="s">
        <v>1897</v>
      </c>
      <c r="B1169" s="14" t="s">
        <v>2715</v>
      </c>
      <c r="C1169" s="1">
        <v>2020003050016</v>
      </c>
      <c r="D1169" s="14" t="s">
        <v>2716</v>
      </c>
      <c r="E1169" t="s">
        <v>2717</v>
      </c>
      <c r="F1169" t="s">
        <v>2732</v>
      </c>
      <c r="G1169" s="14" t="s">
        <v>2733</v>
      </c>
      <c r="H1169" s="13">
        <v>5</v>
      </c>
      <c r="I1169" s="13" t="s">
        <v>40</v>
      </c>
      <c r="J1169" s="29">
        <f t="shared" si="19"/>
        <v>0.4</v>
      </c>
      <c r="K1169" s="2" t="s">
        <v>28</v>
      </c>
      <c r="L1169" s="2">
        <v>12</v>
      </c>
      <c r="M1169" s="2" t="s">
        <v>29</v>
      </c>
      <c r="N1169" s="13" t="s">
        <v>620</v>
      </c>
      <c r="O1169" s="13" t="s">
        <v>3798</v>
      </c>
      <c r="P1169" s="13">
        <v>2</v>
      </c>
      <c r="Q1169" s="13" t="s">
        <v>4198</v>
      </c>
      <c r="R1169" s="28"/>
      <c r="S1169" s="28"/>
    </row>
    <row r="1170" spans="1:19" ht="45" customHeight="1" x14ac:dyDescent="0.25">
      <c r="A1170" s="14" t="s">
        <v>1897</v>
      </c>
      <c r="B1170" s="14" t="s">
        <v>2715</v>
      </c>
      <c r="C1170" s="1">
        <v>2020003050016</v>
      </c>
      <c r="D1170" s="14" t="s">
        <v>2716</v>
      </c>
      <c r="E1170" t="s">
        <v>2717</v>
      </c>
      <c r="F1170" t="s">
        <v>2734</v>
      </c>
      <c r="G1170" s="14" t="s">
        <v>2735</v>
      </c>
      <c r="H1170" s="13">
        <v>5</v>
      </c>
      <c r="I1170" s="13">
        <v>3</v>
      </c>
      <c r="J1170" s="29">
        <f t="shared" si="19"/>
        <v>1</v>
      </c>
      <c r="K1170" s="2" t="s">
        <v>28</v>
      </c>
      <c r="L1170" s="2">
        <v>12</v>
      </c>
      <c r="M1170" s="2" t="s">
        <v>29</v>
      </c>
      <c r="N1170" s="13" t="s">
        <v>620</v>
      </c>
      <c r="O1170" s="13" t="s">
        <v>3798</v>
      </c>
      <c r="P1170" s="13">
        <v>5</v>
      </c>
      <c r="Q1170" s="13" t="s">
        <v>4194</v>
      </c>
      <c r="R1170" s="28"/>
      <c r="S1170" s="28"/>
    </row>
    <row r="1171" spans="1:19" ht="45" customHeight="1" x14ac:dyDescent="0.25">
      <c r="A1171" s="14" t="s">
        <v>1897</v>
      </c>
      <c r="B1171" s="14" t="s">
        <v>2736</v>
      </c>
      <c r="C1171" s="1">
        <v>2020003050036</v>
      </c>
      <c r="D1171" s="14" t="s">
        <v>2737</v>
      </c>
      <c r="E1171" t="s">
        <v>2738</v>
      </c>
      <c r="F1171" t="s">
        <v>2739</v>
      </c>
      <c r="G1171" s="14" t="s">
        <v>2740</v>
      </c>
      <c r="H1171" s="13">
        <v>1</v>
      </c>
      <c r="I1171" s="13">
        <v>1</v>
      </c>
      <c r="J1171" s="29">
        <f t="shared" si="19"/>
        <v>1</v>
      </c>
      <c r="K1171" s="2" t="s">
        <v>28</v>
      </c>
      <c r="L1171" s="2">
        <v>12</v>
      </c>
      <c r="M1171" s="2" t="s">
        <v>29</v>
      </c>
      <c r="N1171" s="13" t="s">
        <v>620</v>
      </c>
      <c r="O1171" s="13" t="s">
        <v>3798</v>
      </c>
      <c r="P1171" s="13">
        <v>1</v>
      </c>
      <c r="Q1171" s="13" t="s">
        <v>4199</v>
      </c>
      <c r="R1171" s="28">
        <v>6379875632</v>
      </c>
      <c r="S1171" s="28">
        <v>871845290</v>
      </c>
    </row>
    <row r="1172" spans="1:19" ht="45" customHeight="1" x14ac:dyDescent="0.25">
      <c r="A1172" s="14" t="s">
        <v>1897</v>
      </c>
      <c r="B1172" s="14" t="s">
        <v>2736</v>
      </c>
      <c r="C1172" s="1">
        <v>2020003050036</v>
      </c>
      <c r="D1172" s="14" t="s">
        <v>2737</v>
      </c>
      <c r="E1172" t="s">
        <v>2738</v>
      </c>
      <c r="F1172" t="s">
        <v>2741</v>
      </c>
      <c r="G1172" s="14" t="s">
        <v>2742</v>
      </c>
      <c r="H1172" s="13">
        <v>1</v>
      </c>
      <c r="I1172" s="13">
        <v>1</v>
      </c>
      <c r="J1172" s="29">
        <f t="shared" si="19"/>
        <v>1</v>
      </c>
      <c r="K1172" s="2" t="s">
        <v>28</v>
      </c>
      <c r="L1172" s="2">
        <v>12</v>
      </c>
      <c r="M1172" s="2" t="s">
        <v>101</v>
      </c>
      <c r="N1172" s="13" t="s">
        <v>620</v>
      </c>
      <c r="O1172" s="13" t="s">
        <v>3798</v>
      </c>
      <c r="P1172" s="13">
        <v>1</v>
      </c>
      <c r="Q1172" s="13" t="s">
        <v>4194</v>
      </c>
      <c r="R1172" s="28"/>
      <c r="S1172" s="28"/>
    </row>
    <row r="1173" spans="1:19" ht="45" customHeight="1" x14ac:dyDescent="0.25">
      <c r="A1173" s="14" t="s">
        <v>1897</v>
      </c>
      <c r="B1173" s="14" t="s">
        <v>2736</v>
      </c>
      <c r="C1173" s="1">
        <v>2020003050036</v>
      </c>
      <c r="D1173" s="14" t="s">
        <v>2737</v>
      </c>
      <c r="E1173" t="s">
        <v>2738</v>
      </c>
      <c r="F1173" t="s">
        <v>2743</v>
      </c>
      <c r="G1173" s="14" t="s">
        <v>2744</v>
      </c>
      <c r="H1173" s="13">
        <v>1</v>
      </c>
      <c r="I1173" s="13">
        <v>1</v>
      </c>
      <c r="J1173" s="29">
        <f t="shared" si="19"/>
        <v>1</v>
      </c>
      <c r="K1173" s="2" t="s">
        <v>28</v>
      </c>
      <c r="L1173" s="2">
        <v>12</v>
      </c>
      <c r="M1173" s="2" t="s">
        <v>1917</v>
      </c>
      <c r="N1173" s="13" t="s">
        <v>620</v>
      </c>
      <c r="O1173" s="13" t="s">
        <v>3798</v>
      </c>
      <c r="P1173" s="13">
        <v>1</v>
      </c>
      <c r="Q1173" s="13" t="s">
        <v>4199</v>
      </c>
      <c r="R1173" s="28"/>
      <c r="S1173" s="28"/>
    </row>
    <row r="1174" spans="1:19" ht="30" customHeight="1" x14ac:dyDescent="0.25">
      <c r="A1174" s="14" t="s">
        <v>1897</v>
      </c>
      <c r="B1174" s="14" t="s">
        <v>2736</v>
      </c>
      <c r="C1174" s="1">
        <v>2020003050036</v>
      </c>
      <c r="D1174" s="14" t="s">
        <v>2737</v>
      </c>
      <c r="E1174" t="s">
        <v>2738</v>
      </c>
      <c r="F1174" t="s">
        <v>2745</v>
      </c>
      <c r="G1174" s="14" t="s">
        <v>2746</v>
      </c>
      <c r="H1174" s="13">
        <v>1</v>
      </c>
      <c r="I1174" s="13">
        <v>1</v>
      </c>
      <c r="J1174" s="29">
        <f t="shared" si="19"/>
        <v>1</v>
      </c>
      <c r="K1174" s="2" t="s">
        <v>28</v>
      </c>
      <c r="L1174" s="2">
        <v>12</v>
      </c>
      <c r="M1174" s="2" t="s">
        <v>1929</v>
      </c>
      <c r="N1174" s="13" t="s">
        <v>620</v>
      </c>
      <c r="O1174" s="13" t="s">
        <v>3798</v>
      </c>
      <c r="P1174" s="13">
        <v>1</v>
      </c>
      <c r="Q1174" s="13" t="s">
        <v>4194</v>
      </c>
      <c r="R1174" s="28"/>
      <c r="S1174" s="28"/>
    </row>
    <row r="1175" spans="1:19" ht="45" customHeight="1" x14ac:dyDescent="0.25">
      <c r="A1175" s="14" t="s">
        <v>1897</v>
      </c>
      <c r="B1175" s="14" t="s">
        <v>2736</v>
      </c>
      <c r="C1175" s="1">
        <v>2020003050036</v>
      </c>
      <c r="D1175" s="14" t="s">
        <v>2737</v>
      </c>
      <c r="E1175" t="s">
        <v>2738</v>
      </c>
      <c r="F1175" t="s">
        <v>2747</v>
      </c>
      <c r="G1175" s="14" t="s">
        <v>2748</v>
      </c>
      <c r="H1175" s="13">
        <v>1</v>
      </c>
      <c r="I1175" s="13" t="s">
        <v>40</v>
      </c>
      <c r="J1175" s="29" t="s">
        <v>244</v>
      </c>
      <c r="K1175" s="2" t="s">
        <v>28</v>
      </c>
      <c r="L1175" s="2">
        <v>12</v>
      </c>
      <c r="M1175" s="2" t="s">
        <v>1948</v>
      </c>
      <c r="N1175" s="13" t="s">
        <v>620</v>
      </c>
      <c r="O1175" s="13" t="s">
        <v>3798</v>
      </c>
      <c r="P1175" s="13" t="s">
        <v>40</v>
      </c>
      <c r="Q1175" s="13" t="s">
        <v>4200</v>
      </c>
      <c r="R1175" s="28"/>
      <c r="S1175" s="28"/>
    </row>
    <row r="1176" spans="1:19" ht="45" customHeight="1" x14ac:dyDescent="0.25">
      <c r="A1176" s="14" t="s">
        <v>1897</v>
      </c>
      <c r="B1176" s="14" t="s">
        <v>2736</v>
      </c>
      <c r="C1176" s="1">
        <v>2020003050036</v>
      </c>
      <c r="D1176" s="14" t="s">
        <v>2737</v>
      </c>
      <c r="E1176" t="s">
        <v>2738</v>
      </c>
      <c r="F1176" t="s">
        <v>2749</v>
      </c>
      <c r="G1176" s="14" t="s">
        <v>2750</v>
      </c>
      <c r="H1176" s="13">
        <v>1</v>
      </c>
      <c r="I1176" s="13">
        <v>1</v>
      </c>
      <c r="J1176" s="29">
        <f t="shared" si="19"/>
        <v>1</v>
      </c>
      <c r="K1176" s="2" t="s">
        <v>28</v>
      </c>
      <c r="L1176" s="2">
        <v>12</v>
      </c>
      <c r="M1176" s="2" t="s">
        <v>2751</v>
      </c>
      <c r="N1176" s="13" t="s">
        <v>620</v>
      </c>
      <c r="O1176" s="13" t="s">
        <v>3798</v>
      </c>
      <c r="P1176" s="13">
        <v>1</v>
      </c>
      <c r="Q1176" s="13" t="s">
        <v>4194</v>
      </c>
      <c r="R1176" s="28"/>
      <c r="S1176" s="28"/>
    </row>
    <row r="1177" spans="1:19" ht="45" customHeight="1" x14ac:dyDescent="0.25">
      <c r="A1177" s="14" t="s">
        <v>1897</v>
      </c>
      <c r="B1177" s="14" t="s">
        <v>2715</v>
      </c>
      <c r="C1177" s="1">
        <v>2020003050038</v>
      </c>
      <c r="D1177" s="14" t="s">
        <v>2752</v>
      </c>
      <c r="E1177" t="s">
        <v>2753</v>
      </c>
      <c r="F1177" t="s">
        <v>2754</v>
      </c>
      <c r="G1177" s="14" t="s">
        <v>2755</v>
      </c>
      <c r="H1177" s="13">
        <v>1</v>
      </c>
      <c r="I1177" s="13">
        <v>1</v>
      </c>
      <c r="J1177" s="29">
        <f t="shared" si="19"/>
        <v>1</v>
      </c>
      <c r="K1177" s="2" t="s">
        <v>28</v>
      </c>
      <c r="L1177" s="2">
        <v>12</v>
      </c>
      <c r="M1177" s="2" t="s">
        <v>29</v>
      </c>
      <c r="N1177" s="13" t="s">
        <v>620</v>
      </c>
      <c r="O1177" s="13" t="s">
        <v>3798</v>
      </c>
      <c r="P1177" s="13">
        <v>1</v>
      </c>
      <c r="Q1177" s="13" t="s">
        <v>4201</v>
      </c>
      <c r="R1177" s="28">
        <v>64053125156</v>
      </c>
      <c r="S1177" s="28">
        <v>1389130388</v>
      </c>
    </row>
    <row r="1178" spans="1:19" ht="45" customHeight="1" x14ac:dyDescent="0.25">
      <c r="A1178" s="14" t="s">
        <v>1897</v>
      </c>
      <c r="B1178" s="14" t="s">
        <v>2715</v>
      </c>
      <c r="C1178" s="1">
        <v>2020003050038</v>
      </c>
      <c r="D1178" s="14" t="s">
        <v>2752</v>
      </c>
      <c r="E1178" t="s">
        <v>2753</v>
      </c>
      <c r="F1178" t="s">
        <v>2756</v>
      </c>
      <c r="G1178" s="14" t="s">
        <v>2757</v>
      </c>
      <c r="H1178" s="13">
        <v>1</v>
      </c>
      <c r="I1178" s="13" t="s">
        <v>40</v>
      </c>
      <c r="J1178" s="29" t="s">
        <v>244</v>
      </c>
      <c r="K1178" s="2" t="s">
        <v>28</v>
      </c>
      <c r="L1178" s="2">
        <v>12</v>
      </c>
      <c r="M1178" s="2" t="s">
        <v>101</v>
      </c>
      <c r="N1178" s="13" t="s">
        <v>620</v>
      </c>
      <c r="O1178" s="13" t="s">
        <v>3798</v>
      </c>
      <c r="P1178" s="13" t="s">
        <v>40</v>
      </c>
      <c r="Q1178" s="13" t="s">
        <v>4202</v>
      </c>
      <c r="R1178" s="28"/>
      <c r="S1178" s="28"/>
    </row>
    <row r="1179" spans="1:19" ht="45" customHeight="1" x14ac:dyDescent="0.25">
      <c r="A1179" s="14" t="s">
        <v>1897</v>
      </c>
      <c r="B1179" s="14" t="s">
        <v>2715</v>
      </c>
      <c r="C1179" s="1">
        <v>2020003050038</v>
      </c>
      <c r="D1179" s="14" t="s">
        <v>2752</v>
      </c>
      <c r="E1179" t="s">
        <v>2753</v>
      </c>
      <c r="F1179" t="s">
        <v>2758</v>
      </c>
      <c r="G1179" s="14" t="s">
        <v>2759</v>
      </c>
      <c r="H1179" s="13">
        <v>1</v>
      </c>
      <c r="I1179" s="13">
        <v>1</v>
      </c>
      <c r="J1179" s="29">
        <f t="shared" si="19"/>
        <v>5</v>
      </c>
      <c r="K1179" s="2" t="s">
        <v>28</v>
      </c>
      <c r="L1179" s="2">
        <v>12</v>
      </c>
      <c r="M1179" s="2" t="s">
        <v>1917</v>
      </c>
      <c r="N1179" s="13" t="s">
        <v>620</v>
      </c>
      <c r="O1179" s="13" t="s">
        <v>3798</v>
      </c>
      <c r="P1179" s="13">
        <v>5</v>
      </c>
      <c r="Q1179" s="13" t="s">
        <v>4194</v>
      </c>
      <c r="R1179" s="28"/>
      <c r="S1179" s="28"/>
    </row>
    <row r="1180" spans="1:19" ht="45" customHeight="1" x14ac:dyDescent="0.25">
      <c r="A1180" s="14" t="s">
        <v>1897</v>
      </c>
      <c r="B1180" s="14" t="s">
        <v>2715</v>
      </c>
      <c r="C1180" s="1">
        <v>2020003050038</v>
      </c>
      <c r="D1180" s="14" t="s">
        <v>2752</v>
      </c>
      <c r="E1180" t="s">
        <v>2753</v>
      </c>
      <c r="F1180" t="s">
        <v>2760</v>
      </c>
      <c r="G1180" s="14" t="s">
        <v>2761</v>
      </c>
      <c r="H1180" s="13">
        <v>1</v>
      </c>
      <c r="I1180" s="13">
        <v>1</v>
      </c>
      <c r="J1180" s="29" t="s">
        <v>244</v>
      </c>
      <c r="K1180" s="2" t="s">
        <v>28</v>
      </c>
      <c r="L1180" s="2">
        <v>12</v>
      </c>
      <c r="M1180" s="2" t="s">
        <v>1929</v>
      </c>
      <c r="N1180" s="13" t="s">
        <v>620</v>
      </c>
      <c r="O1180" s="13" t="s">
        <v>3798</v>
      </c>
      <c r="P1180" s="13" t="s">
        <v>40</v>
      </c>
      <c r="Q1180" s="13" t="s">
        <v>4203</v>
      </c>
      <c r="R1180" s="28"/>
      <c r="S1180" s="28"/>
    </row>
    <row r="1181" spans="1:19" ht="45" customHeight="1" x14ac:dyDescent="0.25">
      <c r="A1181" s="14" t="s">
        <v>1897</v>
      </c>
      <c r="B1181" s="14" t="s">
        <v>2715</v>
      </c>
      <c r="C1181" s="1">
        <v>2020003050038</v>
      </c>
      <c r="D1181" s="14" t="s">
        <v>2752</v>
      </c>
      <c r="E1181" t="s">
        <v>2753</v>
      </c>
      <c r="F1181" t="s">
        <v>2762</v>
      </c>
      <c r="G1181" s="14" t="s">
        <v>2763</v>
      </c>
      <c r="H1181" s="13">
        <v>1</v>
      </c>
      <c r="I1181" s="13">
        <v>1</v>
      </c>
      <c r="J1181" s="29" t="s">
        <v>244</v>
      </c>
      <c r="K1181" s="2" t="s">
        <v>28</v>
      </c>
      <c r="L1181" s="2">
        <v>12</v>
      </c>
      <c r="M1181" s="2" t="s">
        <v>1948</v>
      </c>
      <c r="N1181" s="13" t="s">
        <v>620</v>
      </c>
      <c r="O1181" s="13" t="s">
        <v>3798</v>
      </c>
      <c r="P1181" s="13" t="s">
        <v>40</v>
      </c>
      <c r="Q1181" s="13" t="s">
        <v>4204</v>
      </c>
      <c r="R1181" s="28"/>
      <c r="S1181" s="28"/>
    </row>
    <row r="1182" spans="1:19" ht="45" customHeight="1" x14ac:dyDescent="0.25">
      <c r="A1182" s="14" t="s">
        <v>1897</v>
      </c>
      <c r="B1182" s="14" t="s">
        <v>2715</v>
      </c>
      <c r="C1182" s="1">
        <v>2020003050038</v>
      </c>
      <c r="D1182" s="14" t="s">
        <v>2752</v>
      </c>
      <c r="E1182" t="s">
        <v>2753</v>
      </c>
      <c r="F1182" t="s">
        <v>2764</v>
      </c>
      <c r="G1182" s="14" t="s">
        <v>2765</v>
      </c>
      <c r="H1182" s="13">
        <v>1</v>
      </c>
      <c r="I1182" s="13" t="s">
        <v>40</v>
      </c>
      <c r="J1182" s="29" t="s">
        <v>244</v>
      </c>
      <c r="K1182" s="2" t="s">
        <v>28</v>
      </c>
      <c r="L1182" s="2">
        <v>12</v>
      </c>
      <c r="M1182" s="2" t="s">
        <v>2751</v>
      </c>
      <c r="N1182" s="13" t="s">
        <v>620</v>
      </c>
      <c r="O1182" s="13" t="s">
        <v>3798</v>
      </c>
      <c r="P1182" s="13" t="s">
        <v>40</v>
      </c>
      <c r="Q1182" s="13" t="s">
        <v>4204</v>
      </c>
      <c r="R1182" s="28"/>
      <c r="S1182" s="28"/>
    </row>
    <row r="1183" spans="1:19" ht="30" customHeight="1" x14ac:dyDescent="0.25">
      <c r="A1183" s="14" t="s">
        <v>1897</v>
      </c>
      <c r="B1183" s="14" t="s">
        <v>2715</v>
      </c>
      <c r="C1183" s="1">
        <v>2020003050038</v>
      </c>
      <c r="D1183" s="14" t="s">
        <v>2752</v>
      </c>
      <c r="E1183" t="s">
        <v>2753</v>
      </c>
      <c r="F1183" t="s">
        <v>2766</v>
      </c>
      <c r="G1183" s="14" t="s">
        <v>2721</v>
      </c>
      <c r="H1183" s="13">
        <v>1</v>
      </c>
      <c r="I1183" s="13">
        <v>1</v>
      </c>
      <c r="J1183" s="29">
        <f t="shared" si="19"/>
        <v>5</v>
      </c>
      <c r="K1183" s="2" t="s">
        <v>28</v>
      </c>
      <c r="L1183" s="2">
        <v>12</v>
      </c>
      <c r="M1183" s="2" t="s">
        <v>2767</v>
      </c>
      <c r="N1183" s="13" t="s">
        <v>620</v>
      </c>
      <c r="O1183" s="13" t="s">
        <v>3798</v>
      </c>
      <c r="P1183" s="13">
        <v>5</v>
      </c>
      <c r="Q1183" s="13"/>
      <c r="R1183" s="28"/>
      <c r="S1183" s="28"/>
    </row>
    <row r="1184" spans="1:19" ht="45" customHeight="1" x14ac:dyDescent="0.25">
      <c r="A1184" s="14" t="s">
        <v>1897</v>
      </c>
      <c r="B1184" s="14" t="s">
        <v>2715</v>
      </c>
      <c r="C1184" s="1">
        <v>2020003050038</v>
      </c>
      <c r="D1184" s="14" t="s">
        <v>2752</v>
      </c>
      <c r="E1184" t="s">
        <v>2753</v>
      </c>
      <c r="F1184" t="s">
        <v>2768</v>
      </c>
      <c r="G1184" s="14" t="s">
        <v>2769</v>
      </c>
      <c r="H1184" s="13">
        <v>1</v>
      </c>
      <c r="I1184" s="13">
        <v>1</v>
      </c>
      <c r="J1184" s="29">
        <f t="shared" si="19"/>
        <v>1</v>
      </c>
      <c r="K1184" s="2" t="s">
        <v>28</v>
      </c>
      <c r="L1184" s="2">
        <v>12</v>
      </c>
      <c r="M1184" s="2" t="s">
        <v>2770</v>
      </c>
      <c r="N1184" s="13" t="s">
        <v>620</v>
      </c>
      <c r="O1184" s="13" t="s">
        <v>3798</v>
      </c>
      <c r="P1184" s="13">
        <v>1</v>
      </c>
      <c r="Q1184" s="13" t="s">
        <v>4205</v>
      </c>
      <c r="R1184" s="28"/>
      <c r="S1184" s="28"/>
    </row>
    <row r="1185" spans="1:19" ht="45" customHeight="1" x14ac:dyDescent="0.25">
      <c r="A1185" s="14" t="s">
        <v>1897</v>
      </c>
      <c r="B1185" s="14" t="s">
        <v>2715</v>
      </c>
      <c r="C1185" s="1">
        <v>2020003050038</v>
      </c>
      <c r="D1185" s="14" t="s">
        <v>2752</v>
      </c>
      <c r="E1185" t="s">
        <v>2753</v>
      </c>
      <c r="F1185" t="s">
        <v>2771</v>
      </c>
      <c r="G1185" s="14" t="s">
        <v>2772</v>
      </c>
      <c r="H1185" s="13">
        <v>1</v>
      </c>
      <c r="I1185" s="13">
        <v>1</v>
      </c>
      <c r="J1185" s="29" t="s">
        <v>244</v>
      </c>
      <c r="K1185" s="2" t="s">
        <v>28</v>
      </c>
      <c r="L1185" s="2">
        <v>12</v>
      </c>
      <c r="M1185" s="2" t="s">
        <v>2773</v>
      </c>
      <c r="N1185" s="13" t="s">
        <v>620</v>
      </c>
      <c r="O1185" s="13" t="s">
        <v>3798</v>
      </c>
      <c r="P1185" s="13" t="s">
        <v>40</v>
      </c>
      <c r="Q1185" s="13" t="s">
        <v>4202</v>
      </c>
      <c r="R1185" s="28"/>
      <c r="S1185" s="28"/>
    </row>
    <row r="1186" spans="1:19" ht="45" customHeight="1" x14ac:dyDescent="0.25">
      <c r="A1186" s="14" t="s">
        <v>1897</v>
      </c>
      <c r="B1186" s="14" t="s">
        <v>2715</v>
      </c>
      <c r="C1186" s="1">
        <v>2020003050038</v>
      </c>
      <c r="D1186" s="14" t="s">
        <v>2752</v>
      </c>
      <c r="E1186" t="s">
        <v>2753</v>
      </c>
      <c r="F1186" t="s">
        <v>2774</v>
      </c>
      <c r="G1186" s="14" t="s">
        <v>2775</v>
      </c>
      <c r="H1186" s="13">
        <v>1</v>
      </c>
      <c r="I1186" s="13">
        <v>1</v>
      </c>
      <c r="J1186" s="29">
        <f t="shared" si="19"/>
        <v>6</v>
      </c>
      <c r="K1186" s="2" t="s">
        <v>28</v>
      </c>
      <c r="L1186" s="2">
        <v>12</v>
      </c>
      <c r="M1186" s="2" t="s">
        <v>2776</v>
      </c>
      <c r="N1186" s="13" t="s">
        <v>620</v>
      </c>
      <c r="O1186" s="13" t="s">
        <v>3798</v>
      </c>
      <c r="P1186" s="13">
        <v>6</v>
      </c>
      <c r="Q1186" s="13" t="s">
        <v>4194</v>
      </c>
      <c r="R1186" s="28"/>
      <c r="S1186" s="28"/>
    </row>
    <row r="1187" spans="1:19" ht="45" customHeight="1" x14ac:dyDescent="0.25">
      <c r="A1187" s="14" t="s">
        <v>1897</v>
      </c>
      <c r="B1187" s="14" t="s">
        <v>2777</v>
      </c>
      <c r="C1187" s="1">
        <v>2020003050054</v>
      </c>
      <c r="D1187" s="14" t="s">
        <v>2778</v>
      </c>
      <c r="E1187" t="s">
        <v>2779</v>
      </c>
      <c r="F1187" t="s">
        <v>2780</v>
      </c>
      <c r="G1187" s="14" t="s">
        <v>2781</v>
      </c>
      <c r="H1187" s="13">
        <v>1</v>
      </c>
      <c r="I1187" s="13">
        <v>0.75</v>
      </c>
      <c r="J1187" s="29">
        <f t="shared" si="19"/>
        <v>1</v>
      </c>
      <c r="K1187" s="2" t="s">
        <v>28</v>
      </c>
      <c r="L1187" s="2">
        <v>12</v>
      </c>
      <c r="M1187" s="2" t="s">
        <v>29</v>
      </c>
      <c r="N1187" s="13" t="s">
        <v>620</v>
      </c>
      <c r="O1187" s="13" t="s">
        <v>3798</v>
      </c>
      <c r="P1187" s="13">
        <v>1</v>
      </c>
      <c r="Q1187" s="13" t="s">
        <v>4206</v>
      </c>
      <c r="R1187" s="28">
        <v>7500000000</v>
      </c>
      <c r="S1187" s="28">
        <v>2953167370</v>
      </c>
    </row>
    <row r="1188" spans="1:19" ht="45" customHeight="1" x14ac:dyDescent="0.25">
      <c r="A1188" s="14" t="s">
        <v>1897</v>
      </c>
      <c r="B1188" s="14" t="s">
        <v>2777</v>
      </c>
      <c r="C1188" s="1">
        <v>2020003050054</v>
      </c>
      <c r="D1188" s="14" t="s">
        <v>2778</v>
      </c>
      <c r="E1188" t="s">
        <v>2779</v>
      </c>
      <c r="F1188" t="s">
        <v>2782</v>
      </c>
      <c r="G1188" s="14" t="s">
        <v>2783</v>
      </c>
      <c r="H1188" s="13">
        <v>1</v>
      </c>
      <c r="I1188" s="13">
        <v>0.75</v>
      </c>
      <c r="J1188" s="29">
        <f t="shared" si="19"/>
        <v>0.3</v>
      </c>
      <c r="K1188" s="2" t="s">
        <v>28</v>
      </c>
      <c r="L1188" s="2">
        <v>12</v>
      </c>
      <c r="M1188" s="2" t="s">
        <v>101</v>
      </c>
      <c r="N1188" s="13" t="s">
        <v>620</v>
      </c>
      <c r="O1188" s="13" t="s">
        <v>3798</v>
      </c>
      <c r="P1188" s="13">
        <v>0.3</v>
      </c>
      <c r="Q1188" s="13" t="s">
        <v>4207</v>
      </c>
      <c r="R1188" s="28"/>
      <c r="S1188" s="28"/>
    </row>
    <row r="1189" spans="1:19" ht="45" customHeight="1" x14ac:dyDescent="0.25">
      <c r="A1189" s="14" t="s">
        <v>1897</v>
      </c>
      <c r="B1189" s="14" t="s">
        <v>2777</v>
      </c>
      <c r="C1189" s="1">
        <v>2020003050054</v>
      </c>
      <c r="D1189" s="14" t="s">
        <v>2778</v>
      </c>
      <c r="E1189" t="s">
        <v>2779</v>
      </c>
      <c r="F1189" t="s">
        <v>2784</v>
      </c>
      <c r="G1189" s="14" t="s">
        <v>2785</v>
      </c>
      <c r="H1189" s="13">
        <v>1</v>
      </c>
      <c r="I1189" s="13">
        <v>1</v>
      </c>
      <c r="J1189" s="29">
        <f t="shared" si="19"/>
        <v>1</v>
      </c>
      <c r="K1189" s="2" t="s">
        <v>28</v>
      </c>
      <c r="L1189" s="2">
        <v>12</v>
      </c>
      <c r="M1189" s="2" t="s">
        <v>1917</v>
      </c>
      <c r="N1189" s="13" t="s">
        <v>620</v>
      </c>
      <c r="O1189" s="13" t="s">
        <v>3798</v>
      </c>
      <c r="P1189" s="13">
        <v>1</v>
      </c>
      <c r="Q1189" s="13"/>
      <c r="R1189" s="28"/>
      <c r="S1189" s="28"/>
    </row>
    <row r="1190" spans="1:19" ht="60" customHeight="1" x14ac:dyDescent="0.25">
      <c r="A1190" s="14" t="s">
        <v>1897</v>
      </c>
      <c r="B1190" s="14" t="s">
        <v>2777</v>
      </c>
      <c r="C1190" s="1">
        <v>2020003050054</v>
      </c>
      <c r="D1190" s="14" t="s">
        <v>2778</v>
      </c>
      <c r="E1190" t="s">
        <v>2779</v>
      </c>
      <c r="F1190" t="s">
        <v>2786</v>
      </c>
      <c r="G1190" s="14" t="s">
        <v>2787</v>
      </c>
      <c r="H1190" s="13">
        <v>1</v>
      </c>
      <c r="I1190" s="13">
        <v>0.75</v>
      </c>
      <c r="J1190" s="29">
        <f t="shared" si="19"/>
        <v>7.0999999999999994E-2</v>
      </c>
      <c r="K1190" s="2" t="s">
        <v>28</v>
      </c>
      <c r="L1190" s="2">
        <v>12</v>
      </c>
      <c r="M1190" s="2" t="s">
        <v>1929</v>
      </c>
      <c r="N1190" s="13" t="s">
        <v>620</v>
      </c>
      <c r="O1190" s="13" t="s">
        <v>3798</v>
      </c>
      <c r="P1190" s="23">
        <v>7.0999999999999994E-2</v>
      </c>
      <c r="Q1190" s="15" t="s">
        <v>4208</v>
      </c>
      <c r="R1190" s="28"/>
      <c r="S1190" s="28"/>
    </row>
    <row r="1191" spans="1:19" ht="45" customHeight="1" x14ac:dyDescent="0.25">
      <c r="A1191" s="14" t="s">
        <v>1897</v>
      </c>
      <c r="B1191" s="14" t="s">
        <v>2777</v>
      </c>
      <c r="C1191" s="1">
        <v>2020003050054</v>
      </c>
      <c r="D1191" s="14" t="s">
        <v>2778</v>
      </c>
      <c r="E1191" t="s">
        <v>2779</v>
      </c>
      <c r="F1191" t="s">
        <v>2788</v>
      </c>
      <c r="G1191" s="14" t="s">
        <v>2789</v>
      </c>
      <c r="H1191" s="13">
        <v>1</v>
      </c>
      <c r="I1191" s="13">
        <v>0.75</v>
      </c>
      <c r="J1191" s="29">
        <f t="shared" si="19"/>
        <v>0.9</v>
      </c>
      <c r="K1191" s="2" t="s">
        <v>28</v>
      </c>
      <c r="L1191" s="2">
        <v>12</v>
      </c>
      <c r="M1191" s="2" t="s">
        <v>1948</v>
      </c>
      <c r="N1191" s="13" t="s">
        <v>620</v>
      </c>
      <c r="O1191" s="13" t="s">
        <v>3798</v>
      </c>
      <c r="P1191" s="13">
        <v>0.9</v>
      </c>
      <c r="Q1191" s="13" t="s">
        <v>4209</v>
      </c>
      <c r="R1191" s="28"/>
      <c r="S1191" s="28"/>
    </row>
    <row r="1192" spans="1:19" ht="15" customHeight="1" x14ac:dyDescent="0.25">
      <c r="A1192" s="14" t="s">
        <v>1897</v>
      </c>
      <c r="B1192" s="14" t="s">
        <v>2777</v>
      </c>
      <c r="C1192" s="1">
        <v>2020003050054</v>
      </c>
      <c r="D1192" s="14" t="s">
        <v>2778</v>
      </c>
      <c r="E1192" t="s">
        <v>2779</v>
      </c>
      <c r="F1192" t="s">
        <v>2790</v>
      </c>
      <c r="G1192" s="14" t="s">
        <v>2791</v>
      </c>
      <c r="H1192" s="13">
        <v>1</v>
      </c>
      <c r="I1192" s="13">
        <v>0.75</v>
      </c>
      <c r="J1192" s="29">
        <f t="shared" si="19"/>
        <v>0.55000000000000004</v>
      </c>
      <c r="K1192" s="2" t="s">
        <v>28</v>
      </c>
      <c r="L1192" s="2">
        <v>12</v>
      </c>
      <c r="M1192" s="2" t="s">
        <v>2751</v>
      </c>
      <c r="N1192" s="13" t="s">
        <v>620</v>
      </c>
      <c r="O1192" s="13" t="s">
        <v>3798</v>
      </c>
      <c r="P1192" s="13">
        <v>0.55000000000000004</v>
      </c>
      <c r="Q1192" s="13" t="s">
        <v>4210</v>
      </c>
      <c r="R1192" s="28"/>
      <c r="S1192" s="28"/>
    </row>
    <row r="1193" spans="1:19" ht="30" customHeight="1" x14ac:dyDescent="0.25">
      <c r="A1193" s="14" t="s">
        <v>1897</v>
      </c>
      <c r="B1193" s="14" t="s">
        <v>2777</v>
      </c>
      <c r="C1193" s="1">
        <v>2020003050054</v>
      </c>
      <c r="D1193" s="14" t="s">
        <v>2778</v>
      </c>
      <c r="E1193" t="s">
        <v>2779</v>
      </c>
      <c r="F1193" t="s">
        <v>2792</v>
      </c>
      <c r="G1193" s="14" t="s">
        <v>2793</v>
      </c>
      <c r="H1193" s="13">
        <v>1</v>
      </c>
      <c r="I1193" s="13">
        <v>0.75</v>
      </c>
      <c r="J1193" s="29">
        <f t="shared" si="19"/>
        <v>0.75</v>
      </c>
      <c r="K1193" s="2" t="s">
        <v>28</v>
      </c>
      <c r="L1193" s="2">
        <v>12</v>
      </c>
      <c r="M1193" s="2" t="s">
        <v>2767</v>
      </c>
      <c r="N1193" s="13" t="s">
        <v>620</v>
      </c>
      <c r="O1193" s="13" t="s">
        <v>3798</v>
      </c>
      <c r="P1193" s="13">
        <v>0.75</v>
      </c>
      <c r="Q1193" s="13" t="s">
        <v>4211</v>
      </c>
      <c r="R1193" s="28"/>
      <c r="S1193" s="28"/>
    </row>
    <row r="1194" spans="1:19" ht="30" customHeight="1" x14ac:dyDescent="0.25">
      <c r="A1194" s="14" t="s">
        <v>1897</v>
      </c>
      <c r="B1194" s="14" t="s">
        <v>2777</v>
      </c>
      <c r="C1194" s="1">
        <v>2020003050054</v>
      </c>
      <c r="D1194" s="14" t="s">
        <v>2778</v>
      </c>
      <c r="E1194" t="s">
        <v>2779</v>
      </c>
      <c r="F1194" t="s">
        <v>2794</v>
      </c>
      <c r="G1194" s="14" t="s">
        <v>2795</v>
      </c>
      <c r="H1194" s="13">
        <v>1</v>
      </c>
      <c r="I1194" s="13">
        <v>1</v>
      </c>
      <c r="J1194" s="29">
        <f t="shared" si="19"/>
        <v>1</v>
      </c>
      <c r="K1194" s="2" t="s">
        <v>28</v>
      </c>
      <c r="L1194" s="2">
        <v>12</v>
      </c>
      <c r="M1194" s="2" t="s">
        <v>2770</v>
      </c>
      <c r="N1194" s="13" t="s">
        <v>620</v>
      </c>
      <c r="O1194" s="13" t="s">
        <v>3798</v>
      </c>
      <c r="P1194" s="13">
        <v>1</v>
      </c>
      <c r="Q1194" s="13"/>
      <c r="R1194" s="28"/>
      <c r="S1194" s="28"/>
    </row>
    <row r="1195" spans="1:19" ht="30" customHeight="1" x14ac:dyDescent="0.25">
      <c r="A1195" s="14" t="s">
        <v>1897</v>
      </c>
      <c r="B1195" s="14" t="s">
        <v>2777</v>
      </c>
      <c r="C1195" s="1">
        <v>2020003050054</v>
      </c>
      <c r="D1195" s="14" t="s">
        <v>2778</v>
      </c>
      <c r="E1195" t="s">
        <v>2779</v>
      </c>
      <c r="F1195" t="s">
        <v>2796</v>
      </c>
      <c r="G1195" s="14" t="s">
        <v>694</v>
      </c>
      <c r="H1195" s="13">
        <v>100</v>
      </c>
      <c r="I1195" s="13">
        <v>75</v>
      </c>
      <c r="J1195" s="29">
        <f t="shared" si="19"/>
        <v>0.75</v>
      </c>
      <c r="K1195" s="2" t="s">
        <v>142</v>
      </c>
      <c r="L1195" s="2">
        <v>12</v>
      </c>
      <c r="M1195" s="2" t="s">
        <v>29</v>
      </c>
      <c r="N1195" s="13" t="s">
        <v>620</v>
      </c>
      <c r="O1195" s="13" t="s">
        <v>3798</v>
      </c>
      <c r="P1195" s="13">
        <v>75</v>
      </c>
      <c r="Q1195" s="15" t="s">
        <v>4212</v>
      </c>
      <c r="R1195" s="28"/>
      <c r="S1195" s="28"/>
    </row>
    <row r="1196" spans="1:19" ht="75" customHeight="1" x14ac:dyDescent="0.25">
      <c r="A1196" s="14" t="s">
        <v>1897</v>
      </c>
      <c r="B1196" s="14" t="s">
        <v>2797</v>
      </c>
      <c r="C1196" s="1">
        <v>2020003050059</v>
      </c>
      <c r="D1196" s="14" t="s">
        <v>2798</v>
      </c>
      <c r="E1196" t="s">
        <v>2799</v>
      </c>
      <c r="F1196" t="s">
        <v>2800</v>
      </c>
      <c r="G1196" s="14" t="s">
        <v>2801</v>
      </c>
      <c r="H1196" s="13">
        <v>30</v>
      </c>
      <c r="I1196" s="13">
        <v>0</v>
      </c>
      <c r="J1196" s="29">
        <f t="shared" si="19"/>
        <v>0</v>
      </c>
      <c r="K1196" s="2" t="s">
        <v>28</v>
      </c>
      <c r="L1196" s="2">
        <v>10</v>
      </c>
      <c r="M1196" s="2" t="s">
        <v>1218</v>
      </c>
      <c r="N1196" s="13" t="s">
        <v>1218</v>
      </c>
      <c r="O1196" s="13" t="s">
        <v>3790</v>
      </c>
      <c r="P1196" s="13">
        <v>0</v>
      </c>
      <c r="Q1196" s="13" t="s">
        <v>4213</v>
      </c>
      <c r="R1196" s="28">
        <v>1245322863</v>
      </c>
      <c r="S1196" s="28">
        <v>440815833</v>
      </c>
    </row>
    <row r="1197" spans="1:19" ht="30" customHeight="1" x14ac:dyDescent="0.25">
      <c r="A1197" s="14" t="s">
        <v>1897</v>
      </c>
      <c r="B1197" s="14" t="s">
        <v>2797</v>
      </c>
      <c r="C1197" s="1">
        <v>2020003050059</v>
      </c>
      <c r="D1197" s="14" t="s">
        <v>2798</v>
      </c>
      <c r="E1197" t="s">
        <v>2799</v>
      </c>
      <c r="F1197" t="s">
        <v>2802</v>
      </c>
      <c r="G1197" s="14" t="s">
        <v>2803</v>
      </c>
      <c r="H1197" s="13">
        <v>30</v>
      </c>
      <c r="I1197" s="13">
        <v>0</v>
      </c>
      <c r="J1197" s="29">
        <f t="shared" si="19"/>
        <v>0</v>
      </c>
      <c r="K1197" s="2" t="s">
        <v>142</v>
      </c>
      <c r="L1197" s="2">
        <v>10</v>
      </c>
      <c r="M1197" s="2" t="s">
        <v>1218</v>
      </c>
      <c r="N1197" s="13" t="s">
        <v>1218</v>
      </c>
      <c r="O1197" s="13" t="s">
        <v>3790</v>
      </c>
      <c r="P1197" s="13">
        <v>0</v>
      </c>
      <c r="Q1197" s="13" t="s">
        <v>4213</v>
      </c>
      <c r="R1197" s="28"/>
      <c r="S1197" s="28"/>
    </row>
    <row r="1198" spans="1:19" ht="30" customHeight="1" x14ac:dyDescent="0.25">
      <c r="A1198" s="14" t="s">
        <v>1897</v>
      </c>
      <c r="B1198" s="14" t="s">
        <v>2804</v>
      </c>
      <c r="C1198" s="1">
        <v>2020003050069</v>
      </c>
      <c r="D1198" s="14" t="s">
        <v>2805</v>
      </c>
      <c r="E1198" t="s">
        <v>2806</v>
      </c>
      <c r="F1198" t="s">
        <v>2807</v>
      </c>
      <c r="G1198" s="14" t="s">
        <v>2808</v>
      </c>
      <c r="H1198" s="13">
        <v>90</v>
      </c>
      <c r="I1198" s="13">
        <v>60</v>
      </c>
      <c r="J1198" s="29">
        <f t="shared" si="19"/>
        <v>0.1111111111111111</v>
      </c>
      <c r="K1198" s="2" t="s">
        <v>28</v>
      </c>
      <c r="L1198" s="2">
        <v>12</v>
      </c>
      <c r="M1198" s="2" t="s">
        <v>101</v>
      </c>
      <c r="N1198" s="13" t="s">
        <v>620</v>
      </c>
      <c r="O1198" s="13" t="s">
        <v>3798</v>
      </c>
      <c r="P1198" s="13">
        <v>10</v>
      </c>
      <c r="Q1198" s="13" t="s">
        <v>4214</v>
      </c>
      <c r="R1198" s="28">
        <v>190000000</v>
      </c>
      <c r="S1198" s="28">
        <v>0</v>
      </c>
    </row>
    <row r="1199" spans="1:19" ht="30" customHeight="1" x14ac:dyDescent="0.25">
      <c r="A1199" s="14" t="s">
        <v>1897</v>
      </c>
      <c r="B1199" s="14" t="s">
        <v>2804</v>
      </c>
      <c r="C1199" s="1">
        <v>2020003050069</v>
      </c>
      <c r="D1199" s="14" t="s">
        <v>2805</v>
      </c>
      <c r="E1199" t="s">
        <v>2806</v>
      </c>
      <c r="F1199" t="s">
        <v>2809</v>
      </c>
      <c r="G1199" s="14" t="s">
        <v>2810</v>
      </c>
      <c r="H1199" s="13">
        <v>30</v>
      </c>
      <c r="I1199" s="13">
        <v>20</v>
      </c>
      <c r="J1199" s="29">
        <f t="shared" si="19"/>
        <v>0.73333333333333328</v>
      </c>
      <c r="K1199" s="2" t="s">
        <v>28</v>
      </c>
      <c r="L1199" s="2">
        <v>12</v>
      </c>
      <c r="M1199" s="2" t="s">
        <v>101</v>
      </c>
      <c r="N1199" s="13" t="s">
        <v>620</v>
      </c>
      <c r="O1199" s="13" t="s">
        <v>3798</v>
      </c>
      <c r="P1199" s="13">
        <v>22</v>
      </c>
      <c r="Q1199" s="13" t="s">
        <v>4215</v>
      </c>
      <c r="R1199" s="28"/>
      <c r="S1199" s="28"/>
    </row>
    <row r="1200" spans="1:19" ht="30" customHeight="1" x14ac:dyDescent="0.25">
      <c r="A1200" s="14" t="s">
        <v>1897</v>
      </c>
      <c r="B1200" s="14" t="s">
        <v>2804</v>
      </c>
      <c r="C1200" s="1">
        <v>2020003050097</v>
      </c>
      <c r="D1200" s="14" t="s">
        <v>2811</v>
      </c>
      <c r="E1200" t="s">
        <v>2812</v>
      </c>
      <c r="F1200" t="s">
        <v>2813</v>
      </c>
      <c r="G1200" s="14" t="s">
        <v>2814</v>
      </c>
      <c r="H1200" s="13">
        <v>1</v>
      </c>
      <c r="I1200" s="13">
        <v>0.75</v>
      </c>
      <c r="J1200" s="29">
        <f t="shared" si="19"/>
        <v>0.44</v>
      </c>
      <c r="K1200" s="2" t="s">
        <v>28</v>
      </c>
      <c r="L1200" s="2">
        <v>10</v>
      </c>
      <c r="M1200" s="2" t="s">
        <v>1218</v>
      </c>
      <c r="N1200" s="13" t="s">
        <v>620</v>
      </c>
      <c r="O1200" s="13" t="s">
        <v>3798</v>
      </c>
      <c r="P1200" s="23">
        <v>0.44</v>
      </c>
      <c r="Q1200" s="15" t="s">
        <v>4216</v>
      </c>
      <c r="R1200" s="28">
        <v>10737000000</v>
      </c>
      <c r="S1200" s="28">
        <v>48178245</v>
      </c>
    </row>
    <row r="1201" spans="1:19" ht="30" customHeight="1" x14ac:dyDescent="0.25">
      <c r="A1201" s="14" t="s">
        <v>1897</v>
      </c>
      <c r="B1201" s="14" t="s">
        <v>2815</v>
      </c>
      <c r="C1201" s="1">
        <v>2021003050051</v>
      </c>
      <c r="D1201" s="14" t="s">
        <v>2816</v>
      </c>
      <c r="E1201" t="s">
        <v>2817</v>
      </c>
      <c r="F1201" t="s">
        <v>2818</v>
      </c>
      <c r="G1201" s="14" t="s">
        <v>2819</v>
      </c>
      <c r="H1201" s="13">
        <v>1</v>
      </c>
      <c r="I1201" s="13" t="s">
        <v>40</v>
      </c>
      <c r="J1201" s="29">
        <f t="shared" si="19"/>
        <v>0</v>
      </c>
      <c r="K1201" s="2" t="s">
        <v>28</v>
      </c>
      <c r="L1201" s="2">
        <v>12</v>
      </c>
      <c r="M1201" s="2" t="s">
        <v>2820</v>
      </c>
      <c r="N1201" s="13" t="s">
        <v>620</v>
      </c>
      <c r="O1201" s="13" t="s">
        <v>3798</v>
      </c>
      <c r="P1201" s="13">
        <v>0</v>
      </c>
      <c r="Q1201" s="13" t="s">
        <v>4193</v>
      </c>
      <c r="R1201" s="28">
        <v>1500000000</v>
      </c>
      <c r="S1201" s="28">
        <v>0</v>
      </c>
    </row>
    <row r="1202" spans="1:19" ht="30" customHeight="1" x14ac:dyDescent="0.25">
      <c r="A1202" s="14" t="s">
        <v>1897</v>
      </c>
      <c r="B1202" s="14" t="s">
        <v>1898</v>
      </c>
      <c r="C1202" s="1">
        <v>2020003050055</v>
      </c>
      <c r="D1202" s="14" t="s">
        <v>2821</v>
      </c>
      <c r="E1202" s="16" t="s">
        <v>2822</v>
      </c>
      <c r="F1202" t="s">
        <v>1901</v>
      </c>
      <c r="G1202" s="14" t="s">
        <v>1902</v>
      </c>
      <c r="H1202" s="13">
        <v>10</v>
      </c>
      <c r="I1202" s="13">
        <v>7</v>
      </c>
      <c r="J1202" s="29">
        <f t="shared" si="19"/>
        <v>6.9999999999999993E-2</v>
      </c>
      <c r="K1202" s="2" t="s">
        <v>28</v>
      </c>
      <c r="L1202" s="2">
        <v>12</v>
      </c>
      <c r="M1202" s="2" t="s">
        <v>29</v>
      </c>
      <c r="N1202" s="13" t="s">
        <v>620</v>
      </c>
      <c r="O1202" s="13" t="s">
        <v>3798</v>
      </c>
      <c r="P1202" s="13">
        <v>0.7</v>
      </c>
      <c r="Q1202" s="13" t="s">
        <v>4048</v>
      </c>
      <c r="R1202" s="28">
        <v>413761050</v>
      </c>
      <c r="S1202" s="28">
        <v>0</v>
      </c>
    </row>
    <row r="1203" spans="1:19" ht="30" customHeight="1" x14ac:dyDescent="0.25">
      <c r="A1203" s="14" t="s">
        <v>1897</v>
      </c>
      <c r="B1203" s="14" t="s">
        <v>1898</v>
      </c>
      <c r="C1203" s="1">
        <v>2020003050055</v>
      </c>
      <c r="D1203" s="14" t="s">
        <v>2821</v>
      </c>
      <c r="E1203" s="16" t="s">
        <v>2822</v>
      </c>
      <c r="F1203" t="s">
        <v>1903</v>
      </c>
      <c r="G1203" s="14" t="s">
        <v>1904</v>
      </c>
      <c r="H1203" s="13">
        <v>5</v>
      </c>
      <c r="I1203" s="13">
        <v>4</v>
      </c>
      <c r="J1203" s="29">
        <f t="shared" si="19"/>
        <v>0.4</v>
      </c>
      <c r="K1203" s="2" t="s">
        <v>28</v>
      </c>
      <c r="L1203" s="2">
        <v>12</v>
      </c>
      <c r="M1203" s="2" t="s">
        <v>29</v>
      </c>
      <c r="N1203" s="13" t="s">
        <v>620</v>
      </c>
      <c r="O1203" s="13" t="s">
        <v>3798</v>
      </c>
      <c r="P1203" s="13">
        <v>2</v>
      </c>
      <c r="Q1203" s="13" t="s">
        <v>4049</v>
      </c>
      <c r="R1203" s="28"/>
      <c r="S1203" s="28"/>
    </row>
    <row r="1204" spans="1:19" ht="30" customHeight="1" x14ac:dyDescent="0.25">
      <c r="A1204" s="14" t="s">
        <v>1897</v>
      </c>
      <c r="B1204" s="14" t="s">
        <v>1898</v>
      </c>
      <c r="C1204" s="1">
        <v>2020003050055</v>
      </c>
      <c r="D1204" s="14" t="s">
        <v>2821</v>
      </c>
      <c r="E1204" s="16" t="s">
        <v>2822</v>
      </c>
      <c r="F1204" t="s">
        <v>1905</v>
      </c>
      <c r="G1204" s="14" t="s">
        <v>1906</v>
      </c>
      <c r="H1204" s="13">
        <v>20</v>
      </c>
      <c r="I1204" s="13">
        <v>15</v>
      </c>
      <c r="J1204" s="29">
        <f t="shared" si="19"/>
        <v>0.65</v>
      </c>
      <c r="K1204" s="2" t="s">
        <v>28</v>
      </c>
      <c r="L1204" s="2">
        <v>12</v>
      </c>
      <c r="M1204" s="2" t="s">
        <v>29</v>
      </c>
      <c r="N1204" s="13" t="s">
        <v>620</v>
      </c>
      <c r="O1204" s="13" t="s">
        <v>3798</v>
      </c>
      <c r="P1204" s="13">
        <v>13</v>
      </c>
      <c r="Q1204" s="13" t="s">
        <v>4050</v>
      </c>
      <c r="R1204" s="28"/>
      <c r="S1204" s="28"/>
    </row>
    <row r="1205" spans="1:19" ht="30" customHeight="1" x14ac:dyDescent="0.25">
      <c r="A1205" s="14" t="s">
        <v>1897</v>
      </c>
      <c r="B1205" s="14" t="s">
        <v>2804</v>
      </c>
      <c r="C1205" s="1">
        <v>2022003050015</v>
      </c>
      <c r="D1205" s="14" t="s">
        <v>2823</v>
      </c>
      <c r="E1205" s="16" t="s">
        <v>2824</v>
      </c>
      <c r="F1205" t="s">
        <v>2825</v>
      </c>
      <c r="G1205" s="14" t="s">
        <v>2826</v>
      </c>
      <c r="H1205" s="13">
        <v>49</v>
      </c>
      <c r="I1205" s="13">
        <v>0</v>
      </c>
      <c r="J1205" s="29">
        <f t="shared" si="19"/>
        <v>1.2897959183673469E-2</v>
      </c>
      <c r="K1205" s="2" t="s">
        <v>142</v>
      </c>
      <c r="L1205" s="2">
        <v>3</v>
      </c>
      <c r="M1205" s="2" t="s">
        <v>1558</v>
      </c>
      <c r="N1205" s="13" t="s">
        <v>620</v>
      </c>
      <c r="O1205" s="13" t="s">
        <v>3798</v>
      </c>
      <c r="P1205" s="13">
        <v>0.63200000000000001</v>
      </c>
      <c r="Q1205" s="13" t="s">
        <v>4217</v>
      </c>
      <c r="R1205" s="28">
        <v>270250000</v>
      </c>
      <c r="S1205" s="28">
        <v>0</v>
      </c>
    </row>
    <row r="1206" spans="1:19" ht="30" customHeight="1" x14ac:dyDescent="0.25">
      <c r="A1206" s="14" t="s">
        <v>1897</v>
      </c>
      <c r="B1206" s="14" t="s">
        <v>2804</v>
      </c>
      <c r="C1206" s="1">
        <v>2022003050015</v>
      </c>
      <c r="D1206" s="14" t="s">
        <v>2823</v>
      </c>
      <c r="E1206" s="16" t="s">
        <v>2824</v>
      </c>
      <c r="F1206" t="s">
        <v>2827</v>
      </c>
      <c r="G1206" s="14" t="s">
        <v>2828</v>
      </c>
      <c r="H1206" s="13">
        <v>6</v>
      </c>
      <c r="I1206" s="13" t="s">
        <v>40</v>
      </c>
      <c r="J1206" s="29">
        <f t="shared" si="19"/>
        <v>2.7766666666666665E-2</v>
      </c>
      <c r="K1206" s="2" t="s">
        <v>142</v>
      </c>
      <c r="L1206" s="2">
        <v>3</v>
      </c>
      <c r="M1206" s="2" t="s">
        <v>1558</v>
      </c>
      <c r="N1206" s="13" t="s">
        <v>620</v>
      </c>
      <c r="O1206" s="13" t="s">
        <v>3798</v>
      </c>
      <c r="P1206" s="13">
        <v>0.1666</v>
      </c>
      <c r="Q1206" s="13" t="s">
        <v>4218</v>
      </c>
      <c r="R1206" s="28"/>
      <c r="S1206" s="28"/>
    </row>
    <row r="1207" spans="1:19" ht="30" customHeight="1" x14ac:dyDescent="0.25">
      <c r="A1207" s="14" t="s">
        <v>1897</v>
      </c>
      <c r="B1207" s="14" t="s">
        <v>2804</v>
      </c>
      <c r="C1207" s="1">
        <v>2022003050015</v>
      </c>
      <c r="D1207" s="14" t="s">
        <v>2823</v>
      </c>
      <c r="E1207" s="16" t="s">
        <v>2824</v>
      </c>
      <c r="F1207" t="s">
        <v>2829</v>
      </c>
      <c r="G1207" s="14" t="s">
        <v>2830</v>
      </c>
      <c r="H1207" s="13">
        <v>24</v>
      </c>
      <c r="I1207" s="13" t="s">
        <v>40</v>
      </c>
      <c r="J1207" s="29">
        <f t="shared" si="19"/>
        <v>3.6458333333333336E-2</v>
      </c>
      <c r="K1207" s="2" t="s">
        <v>142</v>
      </c>
      <c r="L1207" s="2">
        <v>9</v>
      </c>
      <c r="M1207" s="2" t="s">
        <v>2399</v>
      </c>
      <c r="N1207" s="13" t="s">
        <v>620</v>
      </c>
      <c r="O1207" s="13" t="s">
        <v>3798</v>
      </c>
      <c r="P1207" s="13">
        <v>0.875</v>
      </c>
      <c r="Q1207" s="13" t="s">
        <v>4219</v>
      </c>
      <c r="R1207" s="28"/>
      <c r="S1207" s="28"/>
    </row>
    <row r="1208" spans="1:19" ht="30" customHeight="1" x14ac:dyDescent="0.25">
      <c r="A1208" s="14" t="s">
        <v>1897</v>
      </c>
      <c r="B1208" s="14" t="s">
        <v>2804</v>
      </c>
      <c r="C1208" s="1">
        <v>2022003050015</v>
      </c>
      <c r="D1208" s="14" t="s">
        <v>2823</v>
      </c>
      <c r="E1208" s="16" t="s">
        <v>2824</v>
      </c>
      <c r="F1208" t="s">
        <v>2831</v>
      </c>
      <c r="G1208" s="14" t="s">
        <v>2832</v>
      </c>
      <c r="H1208" s="13">
        <v>36</v>
      </c>
      <c r="I1208" s="13" t="s">
        <v>40</v>
      </c>
      <c r="J1208" s="29">
        <f t="shared" si="19"/>
        <v>0.05</v>
      </c>
      <c r="K1208" s="2" t="s">
        <v>142</v>
      </c>
      <c r="L1208" s="2">
        <v>9</v>
      </c>
      <c r="M1208" s="2" t="s">
        <v>2399</v>
      </c>
      <c r="N1208" s="13" t="s">
        <v>620</v>
      </c>
      <c r="O1208" s="13" t="s">
        <v>3798</v>
      </c>
      <c r="P1208" s="13">
        <v>1.8</v>
      </c>
      <c r="Q1208" s="13" t="s">
        <v>4220</v>
      </c>
      <c r="R1208" s="28"/>
      <c r="S1208" s="28"/>
    </row>
    <row r="1209" spans="1:19" ht="30" customHeight="1" x14ac:dyDescent="0.25">
      <c r="A1209" s="14" t="s">
        <v>1897</v>
      </c>
      <c r="B1209" s="14" t="s">
        <v>2804</v>
      </c>
      <c r="C1209" s="1">
        <v>2022003050015</v>
      </c>
      <c r="D1209" s="14" t="s">
        <v>2823</v>
      </c>
      <c r="E1209" s="16" t="s">
        <v>2824</v>
      </c>
      <c r="F1209" t="s">
        <v>2833</v>
      </c>
      <c r="G1209" s="14" t="s">
        <v>2834</v>
      </c>
      <c r="H1209" s="13">
        <v>4</v>
      </c>
      <c r="I1209" s="13" t="s">
        <v>40</v>
      </c>
      <c r="J1209" s="29">
        <f t="shared" si="19"/>
        <v>0</v>
      </c>
      <c r="K1209" s="2" t="s">
        <v>142</v>
      </c>
      <c r="L1209" s="2">
        <v>9</v>
      </c>
      <c r="M1209" s="2" t="s">
        <v>2399</v>
      </c>
      <c r="N1209" s="13" t="s">
        <v>620</v>
      </c>
      <c r="O1209" s="13" t="s">
        <v>3798</v>
      </c>
      <c r="P1209" s="13">
        <v>0</v>
      </c>
      <c r="Q1209" s="13" t="s">
        <v>4221</v>
      </c>
      <c r="R1209" s="28"/>
      <c r="S1209" s="28"/>
    </row>
    <row r="1210" spans="1:19" ht="30" customHeight="1" x14ac:dyDescent="0.25">
      <c r="A1210" s="14" t="s">
        <v>1897</v>
      </c>
      <c r="B1210" s="14" t="s">
        <v>2804</v>
      </c>
      <c r="C1210" s="1">
        <v>2022003050015</v>
      </c>
      <c r="D1210" s="14" t="s">
        <v>2835</v>
      </c>
      <c r="E1210" s="16" t="s">
        <v>2824</v>
      </c>
      <c r="F1210" t="s">
        <v>2836</v>
      </c>
      <c r="G1210" s="14" t="s">
        <v>2837</v>
      </c>
      <c r="H1210" s="13">
        <v>2</v>
      </c>
      <c r="I1210" s="13" t="s">
        <v>40</v>
      </c>
      <c r="J1210" s="29">
        <f t="shared" si="19"/>
        <v>0</v>
      </c>
      <c r="K1210" s="2" t="s">
        <v>142</v>
      </c>
      <c r="L1210" s="2">
        <v>9</v>
      </c>
      <c r="M1210" s="2" t="s">
        <v>2399</v>
      </c>
      <c r="N1210" s="13" t="s">
        <v>620</v>
      </c>
      <c r="O1210" s="13" t="s">
        <v>3798</v>
      </c>
      <c r="P1210" s="13">
        <v>0</v>
      </c>
      <c r="Q1210" s="13" t="s">
        <v>4222</v>
      </c>
      <c r="R1210" s="28"/>
      <c r="S1210" s="28"/>
    </row>
    <row r="1211" spans="1:19" ht="30" customHeight="1" x14ac:dyDescent="0.25">
      <c r="A1211" s="14" t="s">
        <v>1897</v>
      </c>
      <c r="B1211" s="14" t="s">
        <v>2804</v>
      </c>
      <c r="C1211" s="1">
        <v>2022003050015</v>
      </c>
      <c r="D1211" s="14" t="s">
        <v>2823</v>
      </c>
      <c r="E1211" s="16" t="s">
        <v>2824</v>
      </c>
      <c r="F1211" t="s">
        <v>2838</v>
      </c>
      <c r="G1211" s="14" t="s">
        <v>2839</v>
      </c>
      <c r="H1211" s="13">
        <v>12</v>
      </c>
      <c r="I1211" s="13" t="s">
        <v>40</v>
      </c>
      <c r="J1211" s="29">
        <f t="shared" si="19"/>
        <v>6.9441666666666665E-2</v>
      </c>
      <c r="K1211" s="2" t="s">
        <v>142</v>
      </c>
      <c r="L1211" s="2">
        <v>9</v>
      </c>
      <c r="M1211" s="2" t="s">
        <v>2399</v>
      </c>
      <c r="N1211" s="13" t="s">
        <v>620</v>
      </c>
      <c r="O1211" s="13" t="s">
        <v>3798</v>
      </c>
      <c r="P1211" s="13">
        <v>0.83330000000000004</v>
      </c>
      <c r="Q1211" s="13" t="s">
        <v>4223</v>
      </c>
      <c r="R1211" s="28"/>
      <c r="S1211" s="28"/>
    </row>
    <row r="1212" spans="1:19" ht="30" customHeight="1" x14ac:dyDescent="0.25">
      <c r="A1212" s="14" t="s">
        <v>2840</v>
      </c>
      <c r="B1212" s="14" t="s">
        <v>2841</v>
      </c>
      <c r="C1212" s="1">
        <v>2020003050006</v>
      </c>
      <c r="D1212" s="14" t="s">
        <v>2842</v>
      </c>
      <c r="E1212" t="s">
        <v>2843</v>
      </c>
      <c r="F1212" t="s">
        <v>2844</v>
      </c>
      <c r="G1212" s="14" t="s">
        <v>2845</v>
      </c>
      <c r="H1212" s="13">
        <v>1</v>
      </c>
      <c r="I1212" s="13">
        <v>7.4999999999999997E-3</v>
      </c>
      <c r="J1212" s="29">
        <f t="shared" si="19"/>
        <v>75</v>
      </c>
      <c r="K1212" s="2" t="s">
        <v>28</v>
      </c>
      <c r="L1212" s="2">
        <v>12</v>
      </c>
      <c r="M1212" s="2" t="s">
        <v>29</v>
      </c>
      <c r="N1212" s="13" t="s">
        <v>29</v>
      </c>
      <c r="O1212" s="13" t="s">
        <v>744</v>
      </c>
      <c r="P1212" s="13">
        <v>75</v>
      </c>
      <c r="Q1212" s="13"/>
      <c r="R1212" s="28">
        <v>2434227269</v>
      </c>
      <c r="S1212" s="28">
        <v>569924821</v>
      </c>
    </row>
    <row r="1213" spans="1:19" ht="30" customHeight="1" x14ac:dyDescent="0.25">
      <c r="A1213" s="14" t="s">
        <v>2840</v>
      </c>
      <c r="B1213" s="14" t="s">
        <v>2841</v>
      </c>
      <c r="C1213" s="1">
        <v>2020003050006</v>
      </c>
      <c r="D1213" s="14" t="s">
        <v>2842</v>
      </c>
      <c r="E1213" t="s">
        <v>2843</v>
      </c>
      <c r="F1213" t="s">
        <v>2846</v>
      </c>
      <c r="G1213" s="14" t="s">
        <v>2847</v>
      </c>
      <c r="H1213" s="13">
        <v>1</v>
      </c>
      <c r="I1213" s="13">
        <v>7.4999999999999997E-3</v>
      </c>
      <c r="J1213" s="29">
        <f t="shared" si="19"/>
        <v>74</v>
      </c>
      <c r="K1213" s="2" t="s">
        <v>28</v>
      </c>
      <c r="L1213" s="2">
        <v>12</v>
      </c>
      <c r="M1213" s="2" t="s">
        <v>29</v>
      </c>
      <c r="N1213" s="13" t="s">
        <v>29</v>
      </c>
      <c r="O1213" s="13" t="s">
        <v>744</v>
      </c>
      <c r="P1213" s="13">
        <v>74</v>
      </c>
      <c r="Q1213" s="13"/>
      <c r="R1213" s="28"/>
      <c r="S1213" s="28"/>
    </row>
    <row r="1214" spans="1:19" ht="60" customHeight="1" x14ac:dyDescent="0.25">
      <c r="A1214" s="14" t="s">
        <v>2840</v>
      </c>
      <c r="B1214" s="14" t="s">
        <v>2841</v>
      </c>
      <c r="C1214" s="1">
        <v>2020003050006</v>
      </c>
      <c r="D1214" s="14" t="s">
        <v>2842</v>
      </c>
      <c r="E1214" t="s">
        <v>2843</v>
      </c>
      <c r="F1214" t="s">
        <v>2848</v>
      </c>
      <c r="G1214" s="14" t="s">
        <v>2849</v>
      </c>
      <c r="H1214" s="13">
        <v>1</v>
      </c>
      <c r="I1214" s="13">
        <v>0.5</v>
      </c>
      <c r="J1214" s="29" t="s">
        <v>244</v>
      </c>
      <c r="K1214" s="2" t="s">
        <v>28</v>
      </c>
      <c r="L1214" s="2">
        <v>12</v>
      </c>
      <c r="M1214" s="2" t="s">
        <v>29</v>
      </c>
      <c r="N1214" s="13" t="s">
        <v>29</v>
      </c>
      <c r="O1214" s="13" t="s">
        <v>744</v>
      </c>
      <c r="P1214" s="13" t="s">
        <v>40</v>
      </c>
      <c r="Q1214" s="13"/>
      <c r="R1214" s="28"/>
      <c r="S1214" s="28"/>
    </row>
    <row r="1215" spans="1:19" ht="60" customHeight="1" x14ac:dyDescent="0.25">
      <c r="A1215" s="14" t="s">
        <v>2840</v>
      </c>
      <c r="B1215" s="14" t="s">
        <v>2841</v>
      </c>
      <c r="C1215" s="1">
        <v>2020003050006</v>
      </c>
      <c r="D1215" s="14" t="s">
        <v>2842</v>
      </c>
      <c r="E1215" t="s">
        <v>2843</v>
      </c>
      <c r="F1215" t="s">
        <v>2850</v>
      </c>
      <c r="G1215" s="14" t="s">
        <v>2851</v>
      </c>
      <c r="H1215" s="13">
        <v>1</v>
      </c>
      <c r="I1215" s="13">
        <v>7.4999999999999997E-3</v>
      </c>
      <c r="J1215" s="29">
        <f t="shared" si="19"/>
        <v>75</v>
      </c>
      <c r="K1215" s="2" t="s">
        <v>28</v>
      </c>
      <c r="L1215" s="2">
        <v>12</v>
      </c>
      <c r="M1215" s="2" t="s">
        <v>29</v>
      </c>
      <c r="N1215" s="13" t="s">
        <v>29</v>
      </c>
      <c r="O1215" s="13" t="s">
        <v>744</v>
      </c>
      <c r="P1215" s="13">
        <v>75</v>
      </c>
      <c r="Q1215" s="13"/>
      <c r="R1215" s="28"/>
      <c r="S1215" s="28"/>
    </row>
    <row r="1216" spans="1:19" ht="60" customHeight="1" x14ac:dyDescent="0.25">
      <c r="A1216" s="14" t="s">
        <v>2840</v>
      </c>
      <c r="B1216" s="14" t="s">
        <v>2841</v>
      </c>
      <c r="C1216" s="1">
        <v>2020003050006</v>
      </c>
      <c r="D1216" s="14" t="s">
        <v>2842</v>
      </c>
      <c r="E1216" t="s">
        <v>2843</v>
      </c>
      <c r="F1216" t="s">
        <v>2852</v>
      </c>
      <c r="G1216" s="14" t="s">
        <v>2853</v>
      </c>
      <c r="H1216" s="13">
        <v>1</v>
      </c>
      <c r="I1216" s="13">
        <v>7.4999999999999997E-3</v>
      </c>
      <c r="J1216" s="29">
        <f t="shared" si="19"/>
        <v>75</v>
      </c>
      <c r="K1216" s="2" t="s">
        <v>28</v>
      </c>
      <c r="L1216" s="2">
        <v>12</v>
      </c>
      <c r="M1216" s="2" t="s">
        <v>29</v>
      </c>
      <c r="N1216" s="13" t="s">
        <v>29</v>
      </c>
      <c r="O1216" s="13" t="s">
        <v>744</v>
      </c>
      <c r="P1216" s="13">
        <v>75</v>
      </c>
      <c r="Q1216" s="13"/>
      <c r="R1216" s="28"/>
      <c r="S1216" s="28"/>
    </row>
    <row r="1217" spans="1:19" ht="60" customHeight="1" x14ac:dyDescent="0.25">
      <c r="A1217" s="14" t="s">
        <v>2840</v>
      </c>
      <c r="B1217" s="14" t="s">
        <v>2854</v>
      </c>
      <c r="C1217" s="1">
        <v>2020003050007</v>
      </c>
      <c r="D1217" s="14" t="s">
        <v>2855</v>
      </c>
      <c r="E1217" t="s">
        <v>2856</v>
      </c>
      <c r="F1217" t="s">
        <v>2857</v>
      </c>
      <c r="G1217" s="14" t="s">
        <v>2858</v>
      </c>
      <c r="H1217" s="13">
        <v>1</v>
      </c>
      <c r="I1217" s="13">
        <v>0.5</v>
      </c>
      <c r="J1217" s="29">
        <f t="shared" si="19"/>
        <v>0</v>
      </c>
      <c r="K1217" s="2" t="s">
        <v>28</v>
      </c>
      <c r="L1217" s="2">
        <v>12</v>
      </c>
      <c r="M1217" s="2" t="s">
        <v>29</v>
      </c>
      <c r="N1217" s="13" t="s">
        <v>29</v>
      </c>
      <c r="O1217" s="13" t="s">
        <v>3790</v>
      </c>
      <c r="P1217" s="13">
        <v>0</v>
      </c>
      <c r="Q1217" s="13" t="s">
        <v>4224</v>
      </c>
      <c r="R1217" s="28">
        <v>16728298785</v>
      </c>
      <c r="S1217" s="28">
        <v>2885672845</v>
      </c>
    </row>
    <row r="1218" spans="1:19" ht="60" customHeight="1" x14ac:dyDescent="0.25">
      <c r="A1218" s="14" t="s">
        <v>2840</v>
      </c>
      <c r="B1218" s="14" t="s">
        <v>2854</v>
      </c>
      <c r="C1218" s="1">
        <v>2020003050007</v>
      </c>
      <c r="D1218" s="14" t="s">
        <v>2855</v>
      </c>
      <c r="E1218" t="s">
        <v>2856</v>
      </c>
      <c r="F1218" t="s">
        <v>2859</v>
      </c>
      <c r="G1218" s="14" t="s">
        <v>2860</v>
      </c>
      <c r="H1218" s="13">
        <v>1</v>
      </c>
      <c r="I1218" s="13">
        <v>0.5</v>
      </c>
      <c r="J1218" s="29">
        <f t="shared" si="19"/>
        <v>0.1</v>
      </c>
      <c r="K1218" s="2" t="s">
        <v>28</v>
      </c>
      <c r="L1218" s="2">
        <v>12</v>
      </c>
      <c r="M1218" s="2" t="s">
        <v>29</v>
      </c>
      <c r="N1218" s="13" t="s">
        <v>29</v>
      </c>
      <c r="O1218" s="13" t="s">
        <v>3790</v>
      </c>
      <c r="P1218" s="13">
        <v>0.1</v>
      </c>
      <c r="Q1218" s="13" t="s">
        <v>4225</v>
      </c>
      <c r="R1218" s="28"/>
      <c r="S1218" s="28"/>
    </row>
    <row r="1219" spans="1:19" ht="60" customHeight="1" x14ac:dyDescent="0.25">
      <c r="A1219" s="14" t="s">
        <v>2840</v>
      </c>
      <c r="B1219" s="14" t="s">
        <v>2854</v>
      </c>
      <c r="C1219" s="1">
        <v>2020003050007</v>
      </c>
      <c r="D1219" s="14" t="s">
        <v>2855</v>
      </c>
      <c r="E1219" t="s">
        <v>2856</v>
      </c>
      <c r="F1219" t="s">
        <v>2861</v>
      </c>
      <c r="G1219" s="14" t="s">
        <v>2862</v>
      </c>
      <c r="H1219" s="13">
        <v>1</v>
      </c>
      <c r="I1219" s="13">
        <v>0.5</v>
      </c>
      <c r="J1219" s="29">
        <f t="shared" si="19"/>
        <v>0</v>
      </c>
      <c r="K1219" s="2" t="s">
        <v>28</v>
      </c>
      <c r="L1219" s="2">
        <v>12</v>
      </c>
      <c r="M1219" s="2" t="s">
        <v>29</v>
      </c>
      <c r="N1219" s="13" t="s">
        <v>29</v>
      </c>
      <c r="O1219" s="13" t="s">
        <v>3790</v>
      </c>
      <c r="P1219" s="13">
        <v>0</v>
      </c>
      <c r="Q1219" s="13" t="s">
        <v>4224</v>
      </c>
      <c r="R1219" s="28"/>
      <c r="S1219" s="28"/>
    </row>
    <row r="1220" spans="1:19" ht="60" customHeight="1" x14ac:dyDescent="0.25">
      <c r="A1220" s="14" t="s">
        <v>2840</v>
      </c>
      <c r="B1220" s="14" t="s">
        <v>2854</v>
      </c>
      <c r="C1220" s="1">
        <v>2020003050007</v>
      </c>
      <c r="D1220" s="14" t="s">
        <v>2855</v>
      </c>
      <c r="E1220" t="s">
        <v>2856</v>
      </c>
      <c r="F1220" t="s">
        <v>2863</v>
      </c>
      <c r="G1220" s="14" t="s">
        <v>2864</v>
      </c>
      <c r="H1220" s="13">
        <v>1</v>
      </c>
      <c r="I1220" s="13">
        <v>0.5</v>
      </c>
      <c r="J1220" s="29">
        <f t="shared" si="19"/>
        <v>0</v>
      </c>
      <c r="K1220" s="2" t="s">
        <v>28</v>
      </c>
      <c r="L1220" s="2">
        <v>12</v>
      </c>
      <c r="M1220" s="2" t="s">
        <v>29</v>
      </c>
      <c r="N1220" s="13" t="s">
        <v>29</v>
      </c>
      <c r="O1220" s="13" t="s">
        <v>3790</v>
      </c>
      <c r="P1220" s="13">
        <v>0</v>
      </c>
      <c r="Q1220" s="13" t="s">
        <v>4224</v>
      </c>
      <c r="R1220" s="28"/>
      <c r="S1220" s="28"/>
    </row>
    <row r="1221" spans="1:19" ht="60" customHeight="1" x14ac:dyDescent="0.25">
      <c r="A1221" s="14" t="s">
        <v>2840</v>
      </c>
      <c r="B1221" s="14" t="s">
        <v>2854</v>
      </c>
      <c r="C1221" s="1">
        <v>2020003050007</v>
      </c>
      <c r="D1221" s="14" t="s">
        <v>2855</v>
      </c>
      <c r="E1221" t="s">
        <v>2856</v>
      </c>
      <c r="F1221" t="s">
        <v>2865</v>
      </c>
      <c r="G1221" s="14" t="s">
        <v>2866</v>
      </c>
      <c r="H1221" s="13">
        <v>1</v>
      </c>
      <c r="I1221" s="13">
        <v>0.5</v>
      </c>
      <c r="J1221" s="29">
        <f t="shared" si="19"/>
        <v>0.3</v>
      </c>
      <c r="K1221" s="2" t="s">
        <v>28</v>
      </c>
      <c r="L1221" s="2">
        <v>12</v>
      </c>
      <c r="M1221" s="2" t="s">
        <v>29</v>
      </c>
      <c r="N1221" s="13" t="s">
        <v>29</v>
      </c>
      <c r="O1221" s="13" t="s">
        <v>3790</v>
      </c>
      <c r="P1221" s="13">
        <v>0.3</v>
      </c>
      <c r="Q1221" s="13" t="s">
        <v>4226</v>
      </c>
      <c r="R1221" s="28"/>
      <c r="S1221" s="28"/>
    </row>
    <row r="1222" spans="1:19" ht="30" customHeight="1" x14ac:dyDescent="0.25">
      <c r="A1222" s="14" t="s">
        <v>2840</v>
      </c>
      <c r="B1222" s="14" t="s">
        <v>2854</v>
      </c>
      <c r="C1222" s="1">
        <v>2020003050007</v>
      </c>
      <c r="D1222" s="14" t="s">
        <v>2855</v>
      </c>
      <c r="E1222" t="s">
        <v>2856</v>
      </c>
      <c r="F1222" t="s">
        <v>2867</v>
      </c>
      <c r="G1222" s="14" t="s">
        <v>2868</v>
      </c>
      <c r="H1222" s="13">
        <v>1</v>
      </c>
      <c r="I1222" s="13">
        <v>0.5</v>
      </c>
      <c r="J1222" s="29">
        <f t="shared" si="19"/>
        <v>0.9</v>
      </c>
      <c r="K1222" s="2" t="s">
        <v>28</v>
      </c>
      <c r="L1222" s="2">
        <v>12</v>
      </c>
      <c r="M1222" s="2" t="s">
        <v>29</v>
      </c>
      <c r="N1222" s="13" t="s">
        <v>29</v>
      </c>
      <c r="O1222" s="13" t="s">
        <v>3790</v>
      </c>
      <c r="P1222" s="13">
        <v>0.9</v>
      </c>
      <c r="Q1222" s="13" t="s">
        <v>4227</v>
      </c>
      <c r="R1222" s="28"/>
      <c r="S1222" s="28"/>
    </row>
    <row r="1223" spans="1:19" ht="30" customHeight="1" x14ac:dyDescent="0.25">
      <c r="A1223" s="14" t="s">
        <v>2840</v>
      </c>
      <c r="B1223" s="14" t="s">
        <v>2854</v>
      </c>
      <c r="C1223" s="1">
        <v>2020003050007</v>
      </c>
      <c r="D1223" s="14" t="s">
        <v>2855</v>
      </c>
      <c r="E1223" t="s">
        <v>2856</v>
      </c>
      <c r="F1223" t="s">
        <v>2869</v>
      </c>
      <c r="G1223" s="14" t="s">
        <v>2870</v>
      </c>
      <c r="H1223" s="13">
        <v>1</v>
      </c>
      <c r="I1223" s="13">
        <v>0.5</v>
      </c>
      <c r="J1223" s="29">
        <f t="shared" si="19"/>
        <v>0</v>
      </c>
      <c r="K1223" s="2" t="s">
        <v>28</v>
      </c>
      <c r="L1223" s="2">
        <v>12</v>
      </c>
      <c r="M1223" s="2" t="s">
        <v>29</v>
      </c>
      <c r="N1223" s="13" t="s">
        <v>29</v>
      </c>
      <c r="O1223" s="13" t="s">
        <v>3790</v>
      </c>
      <c r="P1223" s="13">
        <v>0</v>
      </c>
      <c r="Q1223" s="13" t="s">
        <v>4224</v>
      </c>
      <c r="R1223" s="28"/>
      <c r="S1223" s="28"/>
    </row>
    <row r="1224" spans="1:19" ht="30" customHeight="1" x14ac:dyDescent="0.25">
      <c r="A1224" s="14" t="s">
        <v>2840</v>
      </c>
      <c r="B1224" s="14" t="s">
        <v>2854</v>
      </c>
      <c r="C1224" s="1">
        <v>2020003050007</v>
      </c>
      <c r="D1224" s="14" t="s">
        <v>2855</v>
      </c>
      <c r="E1224" t="s">
        <v>2856</v>
      </c>
      <c r="F1224" t="s">
        <v>2871</v>
      </c>
      <c r="G1224" s="14" t="s">
        <v>2872</v>
      </c>
      <c r="H1224" s="13">
        <v>1</v>
      </c>
      <c r="I1224" s="13">
        <v>0.5</v>
      </c>
      <c r="J1224" s="29">
        <f t="shared" ref="J1224:J1287" si="20">P1224/H1224</f>
        <v>0.5</v>
      </c>
      <c r="K1224" s="2" t="s">
        <v>28</v>
      </c>
      <c r="L1224" s="2">
        <v>12</v>
      </c>
      <c r="M1224" s="2" t="s">
        <v>29</v>
      </c>
      <c r="N1224" s="13" t="s">
        <v>29</v>
      </c>
      <c r="O1224" s="13" t="s">
        <v>3790</v>
      </c>
      <c r="P1224" s="13">
        <v>0.5</v>
      </c>
      <c r="Q1224" s="13" t="s">
        <v>4228</v>
      </c>
      <c r="R1224" s="28"/>
      <c r="S1224" s="28"/>
    </row>
    <row r="1225" spans="1:19" ht="30" customHeight="1" x14ac:dyDescent="0.25">
      <c r="A1225" s="14" t="s">
        <v>2840</v>
      </c>
      <c r="B1225" s="14" t="s">
        <v>2854</v>
      </c>
      <c r="C1225" s="1">
        <v>2020003050007</v>
      </c>
      <c r="D1225" s="14" t="s">
        <v>2855</v>
      </c>
      <c r="E1225" t="s">
        <v>2856</v>
      </c>
      <c r="F1225" t="s">
        <v>2873</v>
      </c>
      <c r="G1225" s="14" t="s">
        <v>2874</v>
      </c>
      <c r="H1225" s="13">
        <v>1</v>
      </c>
      <c r="I1225" s="13">
        <v>0.5</v>
      </c>
      <c r="J1225" s="29">
        <f t="shared" si="20"/>
        <v>0.3</v>
      </c>
      <c r="K1225" s="2" t="s">
        <v>28</v>
      </c>
      <c r="L1225" s="2">
        <v>12</v>
      </c>
      <c r="M1225" s="2" t="s">
        <v>29</v>
      </c>
      <c r="N1225" s="13" t="s">
        <v>29</v>
      </c>
      <c r="O1225" s="13" t="s">
        <v>3790</v>
      </c>
      <c r="P1225" s="13">
        <v>0.3</v>
      </c>
      <c r="Q1225" s="13" t="s">
        <v>4229</v>
      </c>
      <c r="R1225" s="28"/>
      <c r="S1225" s="28"/>
    </row>
    <row r="1226" spans="1:19" ht="45" customHeight="1" x14ac:dyDescent="0.25">
      <c r="A1226" s="14" t="s">
        <v>2840</v>
      </c>
      <c r="B1226" s="14" t="s">
        <v>2854</v>
      </c>
      <c r="C1226" s="1">
        <v>2020003050007</v>
      </c>
      <c r="D1226" s="14" t="s">
        <v>2855</v>
      </c>
      <c r="E1226" t="s">
        <v>2856</v>
      </c>
      <c r="F1226" t="s">
        <v>2875</v>
      </c>
      <c r="G1226" s="14" t="s">
        <v>2876</v>
      </c>
      <c r="H1226" s="13">
        <v>1</v>
      </c>
      <c r="I1226" s="13">
        <v>0</v>
      </c>
      <c r="J1226" s="29">
        <f t="shared" si="20"/>
        <v>0.3</v>
      </c>
      <c r="K1226" s="2" t="s">
        <v>28</v>
      </c>
      <c r="L1226" s="2">
        <v>12</v>
      </c>
      <c r="M1226" s="2" t="s">
        <v>29</v>
      </c>
      <c r="N1226" s="13" t="s">
        <v>29</v>
      </c>
      <c r="O1226" s="13" t="s">
        <v>3790</v>
      </c>
      <c r="P1226" s="13">
        <v>0.3</v>
      </c>
      <c r="Q1226" s="13" t="s">
        <v>4230</v>
      </c>
      <c r="R1226" s="28"/>
      <c r="S1226" s="28"/>
    </row>
    <row r="1227" spans="1:19" ht="15" customHeight="1" x14ac:dyDescent="0.25">
      <c r="A1227" s="14" t="s">
        <v>2840</v>
      </c>
      <c r="B1227" s="14" t="s">
        <v>2854</v>
      </c>
      <c r="C1227" s="1">
        <v>2020003050007</v>
      </c>
      <c r="D1227" s="14" t="s">
        <v>2855</v>
      </c>
      <c r="E1227" t="s">
        <v>2856</v>
      </c>
      <c r="F1227" t="s">
        <v>2877</v>
      </c>
      <c r="G1227" s="14" t="s">
        <v>2878</v>
      </c>
      <c r="H1227" s="13">
        <v>1</v>
      </c>
      <c r="I1227" s="13">
        <v>0</v>
      </c>
      <c r="J1227" s="29">
        <f t="shared" si="20"/>
        <v>0</v>
      </c>
      <c r="K1227" s="2" t="s">
        <v>28</v>
      </c>
      <c r="L1227" s="2">
        <v>12</v>
      </c>
      <c r="M1227" s="2" t="s">
        <v>29</v>
      </c>
      <c r="N1227" s="13" t="s">
        <v>29</v>
      </c>
      <c r="O1227" s="13" t="s">
        <v>3790</v>
      </c>
      <c r="P1227" s="13">
        <v>0</v>
      </c>
      <c r="Q1227" s="13" t="s">
        <v>4224</v>
      </c>
      <c r="R1227" s="28"/>
      <c r="S1227" s="28"/>
    </row>
    <row r="1228" spans="1:19" ht="60" customHeight="1" x14ac:dyDescent="0.25">
      <c r="A1228" s="14" t="s">
        <v>2840</v>
      </c>
      <c r="B1228" s="14" t="s">
        <v>2854</v>
      </c>
      <c r="C1228" s="1">
        <v>2020003050007</v>
      </c>
      <c r="D1228" s="14" t="s">
        <v>2855</v>
      </c>
      <c r="E1228" t="s">
        <v>2856</v>
      </c>
      <c r="F1228" t="s">
        <v>2879</v>
      </c>
      <c r="G1228" s="14" t="s">
        <v>2880</v>
      </c>
      <c r="H1228" s="13">
        <v>1</v>
      </c>
      <c r="I1228" s="13">
        <v>0</v>
      </c>
      <c r="J1228" s="29">
        <f t="shared" si="20"/>
        <v>0.3</v>
      </c>
      <c r="K1228" s="2" t="s">
        <v>28</v>
      </c>
      <c r="L1228" s="2">
        <v>12</v>
      </c>
      <c r="M1228" s="2" t="s">
        <v>29</v>
      </c>
      <c r="N1228" s="13" t="s">
        <v>29</v>
      </c>
      <c r="O1228" s="13" t="s">
        <v>3790</v>
      </c>
      <c r="P1228" s="13">
        <v>0.3</v>
      </c>
      <c r="Q1228" s="13" t="s">
        <v>4231</v>
      </c>
      <c r="R1228" s="28"/>
      <c r="S1228" s="28"/>
    </row>
    <row r="1229" spans="1:19" ht="30" customHeight="1" x14ac:dyDescent="0.25">
      <c r="A1229" s="14" t="s">
        <v>2840</v>
      </c>
      <c r="B1229" s="14" t="s">
        <v>2881</v>
      </c>
      <c r="C1229" s="1">
        <v>2020003050061</v>
      </c>
      <c r="D1229" s="14" t="s">
        <v>2882</v>
      </c>
      <c r="E1229" t="s">
        <v>2883</v>
      </c>
      <c r="F1229" t="s">
        <v>2884</v>
      </c>
      <c r="G1229" s="14" t="s">
        <v>2885</v>
      </c>
      <c r="H1229" s="13">
        <v>40</v>
      </c>
      <c r="I1229" s="13" t="s">
        <v>40</v>
      </c>
      <c r="J1229" s="29">
        <f t="shared" si="20"/>
        <v>13.925000000000001</v>
      </c>
      <c r="K1229" s="2" t="s">
        <v>46</v>
      </c>
      <c r="L1229" s="2">
        <v>12</v>
      </c>
      <c r="M1229" s="2" t="s">
        <v>29</v>
      </c>
      <c r="N1229" s="13" t="s">
        <v>29</v>
      </c>
      <c r="O1229" s="13" t="s">
        <v>744</v>
      </c>
      <c r="P1229" s="13">
        <v>557</v>
      </c>
      <c r="Q1229" s="13" t="s">
        <v>4232</v>
      </c>
      <c r="R1229" s="28">
        <v>7123912035</v>
      </c>
      <c r="S1229" s="28">
        <v>4617391859</v>
      </c>
    </row>
    <row r="1230" spans="1:19" ht="30" customHeight="1" x14ac:dyDescent="0.25">
      <c r="A1230" s="14" t="s">
        <v>2840</v>
      </c>
      <c r="B1230" s="14" t="s">
        <v>2881</v>
      </c>
      <c r="C1230" s="1">
        <v>2020003050061</v>
      </c>
      <c r="D1230" s="14" t="s">
        <v>2882</v>
      </c>
      <c r="E1230" t="s">
        <v>2883</v>
      </c>
      <c r="F1230" t="s">
        <v>2886</v>
      </c>
      <c r="G1230" s="14" t="s">
        <v>2887</v>
      </c>
      <c r="H1230" s="13">
        <v>1</v>
      </c>
      <c r="I1230" s="13" t="s">
        <v>40</v>
      </c>
      <c r="J1230" s="29" t="s">
        <v>244</v>
      </c>
      <c r="K1230" s="2" t="s">
        <v>28</v>
      </c>
      <c r="L1230" s="2">
        <v>12</v>
      </c>
      <c r="M1230" s="2" t="s">
        <v>29</v>
      </c>
      <c r="N1230" s="13" t="s">
        <v>29</v>
      </c>
      <c r="O1230" s="13" t="s">
        <v>744</v>
      </c>
      <c r="P1230" s="13" t="s">
        <v>40</v>
      </c>
      <c r="Q1230" s="13" t="s">
        <v>4233</v>
      </c>
      <c r="R1230" s="28"/>
      <c r="S1230" s="28"/>
    </row>
    <row r="1231" spans="1:19" ht="30" customHeight="1" x14ac:dyDescent="0.25">
      <c r="A1231" s="14" t="s">
        <v>2840</v>
      </c>
      <c r="B1231" s="14" t="s">
        <v>2881</v>
      </c>
      <c r="C1231" s="1">
        <v>2020003050061</v>
      </c>
      <c r="D1231" s="14" t="s">
        <v>2882</v>
      </c>
      <c r="E1231" t="s">
        <v>2883</v>
      </c>
      <c r="F1231" t="s">
        <v>2888</v>
      </c>
      <c r="G1231" s="14" t="s">
        <v>2889</v>
      </c>
      <c r="H1231" s="13">
        <v>18</v>
      </c>
      <c r="I1231" s="13" t="s">
        <v>40</v>
      </c>
      <c r="J1231" s="29">
        <f t="shared" si="20"/>
        <v>2.2222222222222223</v>
      </c>
      <c r="K1231" s="2" t="s">
        <v>28</v>
      </c>
      <c r="L1231" s="2">
        <v>12</v>
      </c>
      <c r="M1231" s="2" t="s">
        <v>29</v>
      </c>
      <c r="N1231" s="13" t="s">
        <v>29</v>
      </c>
      <c r="O1231" s="13" t="s">
        <v>744</v>
      </c>
      <c r="P1231" s="13">
        <v>40</v>
      </c>
      <c r="Q1231" s="13" t="s">
        <v>4234</v>
      </c>
      <c r="R1231" s="28"/>
      <c r="S1231" s="28"/>
    </row>
    <row r="1232" spans="1:19" ht="30" customHeight="1" x14ac:dyDescent="0.25">
      <c r="A1232" s="14" t="s">
        <v>2840</v>
      </c>
      <c r="B1232" s="14" t="s">
        <v>2881</v>
      </c>
      <c r="C1232" s="1">
        <v>2020003050061</v>
      </c>
      <c r="D1232" s="14" t="s">
        <v>2882</v>
      </c>
      <c r="E1232" t="s">
        <v>2883</v>
      </c>
      <c r="F1232" t="s">
        <v>2890</v>
      </c>
      <c r="G1232" s="14" t="s">
        <v>2891</v>
      </c>
      <c r="H1232" s="13">
        <v>80000</v>
      </c>
      <c r="I1232" s="13" t="s">
        <v>40</v>
      </c>
      <c r="J1232" s="29">
        <f t="shared" si="20"/>
        <v>0.55342499999999994</v>
      </c>
      <c r="K1232" s="2" t="s">
        <v>46</v>
      </c>
      <c r="L1232" s="2">
        <v>12</v>
      </c>
      <c r="M1232" s="2" t="s">
        <v>29</v>
      </c>
      <c r="N1232" s="13" t="s">
        <v>29</v>
      </c>
      <c r="O1232" s="13" t="s">
        <v>744</v>
      </c>
      <c r="P1232" s="13">
        <v>44274</v>
      </c>
      <c r="Q1232" s="13" t="s">
        <v>4235</v>
      </c>
      <c r="R1232" s="28"/>
      <c r="S1232" s="28"/>
    </row>
    <row r="1233" spans="1:19" ht="30" customHeight="1" x14ac:dyDescent="0.25">
      <c r="A1233" s="14" t="s">
        <v>2840</v>
      </c>
      <c r="B1233" s="14" t="s">
        <v>2881</v>
      </c>
      <c r="C1233" s="1">
        <v>2020003050061</v>
      </c>
      <c r="D1233" s="14" t="s">
        <v>2882</v>
      </c>
      <c r="E1233" t="s">
        <v>2883</v>
      </c>
      <c r="F1233" t="s">
        <v>2892</v>
      </c>
      <c r="G1233" s="14" t="s">
        <v>2893</v>
      </c>
      <c r="H1233" s="13">
        <v>5</v>
      </c>
      <c r="I1233" s="13">
        <v>2</v>
      </c>
      <c r="J1233" s="29">
        <f t="shared" si="20"/>
        <v>0.2</v>
      </c>
      <c r="K1233" s="2" t="s">
        <v>28</v>
      </c>
      <c r="L1233" s="2">
        <v>12</v>
      </c>
      <c r="M1233" s="2" t="s">
        <v>29</v>
      </c>
      <c r="N1233" s="13" t="s">
        <v>29</v>
      </c>
      <c r="O1233" s="13" t="s">
        <v>744</v>
      </c>
      <c r="P1233" s="13">
        <v>1</v>
      </c>
      <c r="Q1233" s="13" t="s">
        <v>4236</v>
      </c>
      <c r="R1233" s="28"/>
      <c r="S1233" s="28"/>
    </row>
    <row r="1234" spans="1:19" ht="30" customHeight="1" x14ac:dyDescent="0.25">
      <c r="A1234" s="14" t="s">
        <v>2840</v>
      </c>
      <c r="B1234" s="14" t="s">
        <v>2881</v>
      </c>
      <c r="C1234" s="1">
        <v>2020003050061</v>
      </c>
      <c r="D1234" s="14" t="s">
        <v>2882</v>
      </c>
      <c r="E1234" t="s">
        <v>2883</v>
      </c>
      <c r="F1234" t="s">
        <v>2894</v>
      </c>
      <c r="G1234" s="14" t="s">
        <v>2338</v>
      </c>
      <c r="H1234" s="13">
        <v>1</v>
      </c>
      <c r="I1234" s="13" t="s">
        <v>40</v>
      </c>
      <c r="J1234" s="29">
        <f t="shared" si="20"/>
        <v>1</v>
      </c>
      <c r="K1234" s="2" t="s">
        <v>28</v>
      </c>
      <c r="L1234" s="2">
        <v>12</v>
      </c>
      <c r="M1234" s="2" t="s">
        <v>29</v>
      </c>
      <c r="N1234" s="13" t="s">
        <v>29</v>
      </c>
      <c r="O1234" s="13" t="s">
        <v>744</v>
      </c>
      <c r="P1234" s="13">
        <v>1</v>
      </c>
      <c r="Q1234" s="13" t="s">
        <v>4237</v>
      </c>
      <c r="R1234" s="28"/>
      <c r="S1234" s="28"/>
    </row>
    <row r="1235" spans="1:19" ht="30" customHeight="1" x14ac:dyDescent="0.25">
      <c r="A1235" s="14" t="s">
        <v>2840</v>
      </c>
      <c r="B1235" s="14" t="s">
        <v>2895</v>
      </c>
      <c r="C1235" s="1">
        <v>2020003050073</v>
      </c>
      <c r="D1235" s="14" t="s">
        <v>2896</v>
      </c>
      <c r="E1235" t="s">
        <v>2897</v>
      </c>
      <c r="F1235" t="s">
        <v>2898</v>
      </c>
      <c r="G1235" s="14" t="s">
        <v>2899</v>
      </c>
      <c r="H1235" s="13">
        <v>100</v>
      </c>
      <c r="I1235" s="13">
        <v>0</v>
      </c>
      <c r="J1235" s="29">
        <f t="shared" si="20"/>
        <v>0</v>
      </c>
      <c r="K1235" s="2" t="s">
        <v>142</v>
      </c>
      <c r="L1235" s="2">
        <v>12</v>
      </c>
      <c r="M1235" s="2" t="s">
        <v>29</v>
      </c>
      <c r="N1235" s="13" t="s">
        <v>29</v>
      </c>
      <c r="O1235" s="13" t="s">
        <v>744</v>
      </c>
      <c r="P1235" s="13">
        <v>0</v>
      </c>
      <c r="Q1235" s="13"/>
      <c r="R1235" s="28">
        <v>48823128159</v>
      </c>
      <c r="S1235" s="28">
        <v>8665822789</v>
      </c>
    </row>
    <row r="1236" spans="1:19" ht="30" customHeight="1" x14ac:dyDescent="0.25">
      <c r="A1236" s="14" t="s">
        <v>2840</v>
      </c>
      <c r="B1236" s="14" t="s">
        <v>2895</v>
      </c>
      <c r="C1236" s="1">
        <v>2020003050073</v>
      </c>
      <c r="D1236" s="14" t="s">
        <v>2896</v>
      </c>
      <c r="E1236" t="s">
        <v>2897</v>
      </c>
      <c r="F1236" t="s">
        <v>2900</v>
      </c>
      <c r="G1236" s="14" t="s">
        <v>2901</v>
      </c>
      <c r="H1236" s="13">
        <v>100</v>
      </c>
      <c r="I1236" s="13">
        <v>0</v>
      </c>
      <c r="J1236" s="29">
        <f t="shared" si="20"/>
        <v>0</v>
      </c>
      <c r="K1236" s="2" t="s">
        <v>142</v>
      </c>
      <c r="L1236" s="2">
        <v>12</v>
      </c>
      <c r="M1236" s="2" t="s">
        <v>29</v>
      </c>
      <c r="N1236" s="13" t="s">
        <v>29</v>
      </c>
      <c r="O1236" s="13" t="s">
        <v>744</v>
      </c>
      <c r="P1236" s="13">
        <v>0</v>
      </c>
      <c r="Q1236" s="13"/>
      <c r="R1236" s="28"/>
      <c r="S1236" s="28"/>
    </row>
    <row r="1237" spans="1:19" ht="30" customHeight="1" x14ac:dyDescent="0.25">
      <c r="A1237" s="14" t="s">
        <v>2840</v>
      </c>
      <c r="B1237" s="14" t="s">
        <v>2895</v>
      </c>
      <c r="C1237" s="1">
        <v>2020003050073</v>
      </c>
      <c r="D1237" s="14" t="s">
        <v>2896</v>
      </c>
      <c r="E1237" t="s">
        <v>2897</v>
      </c>
      <c r="F1237" t="s">
        <v>2902</v>
      </c>
      <c r="G1237" s="14" t="s">
        <v>2903</v>
      </c>
      <c r="H1237" s="13">
        <v>100</v>
      </c>
      <c r="I1237" s="13">
        <v>75</v>
      </c>
      <c r="J1237" s="29">
        <f t="shared" si="20"/>
        <v>0</v>
      </c>
      <c r="K1237" s="2" t="s">
        <v>142</v>
      </c>
      <c r="L1237" s="2">
        <v>12</v>
      </c>
      <c r="M1237" s="2" t="s">
        <v>29</v>
      </c>
      <c r="N1237" s="13" t="s">
        <v>29</v>
      </c>
      <c r="O1237" s="13" t="s">
        <v>744</v>
      </c>
      <c r="P1237" s="13">
        <v>0</v>
      </c>
      <c r="Q1237" s="13" t="s">
        <v>4238</v>
      </c>
      <c r="R1237" s="28"/>
      <c r="S1237" s="28"/>
    </row>
    <row r="1238" spans="1:19" ht="15" customHeight="1" x14ac:dyDescent="0.25">
      <c r="A1238" s="14" t="s">
        <v>2840</v>
      </c>
      <c r="B1238" s="14" t="s">
        <v>2895</v>
      </c>
      <c r="C1238" s="1">
        <v>2020003050073</v>
      </c>
      <c r="D1238" s="14" t="s">
        <v>2896</v>
      </c>
      <c r="E1238" t="s">
        <v>2897</v>
      </c>
      <c r="F1238" t="s">
        <v>2904</v>
      </c>
      <c r="G1238" s="14" t="s">
        <v>2905</v>
      </c>
      <c r="H1238" s="13">
        <v>100</v>
      </c>
      <c r="I1238" s="13">
        <v>75</v>
      </c>
      <c r="J1238" s="29">
        <f t="shared" si="20"/>
        <v>0</v>
      </c>
      <c r="K1238" s="2" t="s">
        <v>142</v>
      </c>
      <c r="L1238" s="2">
        <v>12</v>
      </c>
      <c r="M1238" s="2" t="s">
        <v>29</v>
      </c>
      <c r="N1238" s="13" t="s">
        <v>29</v>
      </c>
      <c r="O1238" s="13" t="s">
        <v>744</v>
      </c>
      <c r="P1238" s="13">
        <v>0</v>
      </c>
      <c r="Q1238" s="13" t="s">
        <v>4238</v>
      </c>
      <c r="R1238" s="28"/>
      <c r="S1238" s="28"/>
    </row>
    <row r="1239" spans="1:19" ht="15" customHeight="1" x14ac:dyDescent="0.25">
      <c r="A1239" s="14" t="s">
        <v>2840</v>
      </c>
      <c r="B1239" s="14" t="s">
        <v>2895</v>
      </c>
      <c r="C1239" s="1">
        <v>2020003050073</v>
      </c>
      <c r="D1239" s="14" t="s">
        <v>2896</v>
      </c>
      <c r="E1239" t="s">
        <v>2897</v>
      </c>
      <c r="F1239" t="s">
        <v>2906</v>
      </c>
      <c r="G1239" s="14" t="s">
        <v>2907</v>
      </c>
      <c r="H1239" s="13">
        <v>100</v>
      </c>
      <c r="I1239" s="13">
        <v>75</v>
      </c>
      <c r="J1239" s="29">
        <f t="shared" si="20"/>
        <v>0</v>
      </c>
      <c r="K1239" s="2" t="s">
        <v>142</v>
      </c>
      <c r="L1239" s="2">
        <v>12</v>
      </c>
      <c r="M1239" s="2" t="s">
        <v>29</v>
      </c>
      <c r="N1239" s="13" t="s">
        <v>29</v>
      </c>
      <c r="O1239" s="13" t="s">
        <v>744</v>
      </c>
      <c r="P1239" s="13">
        <v>0</v>
      </c>
      <c r="Q1239" s="13" t="s">
        <v>4238</v>
      </c>
      <c r="R1239" s="28"/>
      <c r="S1239" s="28"/>
    </row>
    <row r="1240" spans="1:19" ht="15" customHeight="1" x14ac:dyDescent="0.25">
      <c r="A1240" s="14" t="s">
        <v>2840</v>
      </c>
      <c r="B1240" s="14" t="s">
        <v>2895</v>
      </c>
      <c r="C1240" s="1">
        <v>2020003050073</v>
      </c>
      <c r="D1240" s="14" t="s">
        <v>2896</v>
      </c>
      <c r="E1240" t="s">
        <v>2897</v>
      </c>
      <c r="F1240" t="s">
        <v>2908</v>
      </c>
      <c r="G1240" s="14" t="s">
        <v>2909</v>
      </c>
      <c r="H1240" s="13">
        <v>100</v>
      </c>
      <c r="I1240" s="13">
        <v>75</v>
      </c>
      <c r="J1240" s="29">
        <f t="shared" si="20"/>
        <v>0</v>
      </c>
      <c r="K1240" s="2" t="s">
        <v>142</v>
      </c>
      <c r="L1240" s="2">
        <v>12</v>
      </c>
      <c r="M1240" s="2" t="s">
        <v>29</v>
      </c>
      <c r="N1240" s="13" t="s">
        <v>29</v>
      </c>
      <c r="O1240" s="13" t="s">
        <v>744</v>
      </c>
      <c r="P1240" s="13">
        <v>0</v>
      </c>
      <c r="Q1240" s="13" t="s">
        <v>4238</v>
      </c>
      <c r="R1240" s="28"/>
      <c r="S1240" s="28"/>
    </row>
    <row r="1241" spans="1:19" ht="15" customHeight="1" x14ac:dyDescent="0.25">
      <c r="A1241" s="14" t="s">
        <v>2840</v>
      </c>
      <c r="B1241" s="14" t="s">
        <v>2895</v>
      </c>
      <c r="C1241" s="1">
        <v>2020003050073</v>
      </c>
      <c r="D1241" s="14" t="s">
        <v>2896</v>
      </c>
      <c r="E1241" t="s">
        <v>2897</v>
      </c>
      <c r="F1241" t="s">
        <v>2910</v>
      </c>
      <c r="G1241" s="14" t="s">
        <v>2911</v>
      </c>
      <c r="H1241" s="13">
        <v>100</v>
      </c>
      <c r="I1241" s="13">
        <v>75</v>
      </c>
      <c r="J1241" s="29">
        <f t="shared" si="20"/>
        <v>0</v>
      </c>
      <c r="K1241" s="2" t="s">
        <v>142</v>
      </c>
      <c r="L1241" s="2">
        <v>12</v>
      </c>
      <c r="M1241" s="2" t="s">
        <v>29</v>
      </c>
      <c r="N1241" s="13" t="s">
        <v>29</v>
      </c>
      <c r="O1241" s="13" t="s">
        <v>744</v>
      </c>
      <c r="P1241" s="13">
        <v>0</v>
      </c>
      <c r="Q1241" s="13" t="s">
        <v>4238</v>
      </c>
      <c r="R1241" s="28"/>
      <c r="S1241" s="28"/>
    </row>
    <row r="1242" spans="1:19" ht="15" customHeight="1" x14ac:dyDescent="0.25">
      <c r="A1242" s="14" t="s">
        <v>2840</v>
      </c>
      <c r="B1242" s="14" t="s">
        <v>2895</v>
      </c>
      <c r="C1242" s="1">
        <v>2020003050073</v>
      </c>
      <c r="D1242" s="14" t="s">
        <v>2896</v>
      </c>
      <c r="E1242" t="s">
        <v>2897</v>
      </c>
      <c r="F1242" t="s">
        <v>2912</v>
      </c>
      <c r="G1242" s="14" t="s">
        <v>2913</v>
      </c>
      <c r="H1242" s="13">
        <v>100</v>
      </c>
      <c r="I1242" s="13">
        <v>75</v>
      </c>
      <c r="J1242" s="29">
        <f t="shared" si="20"/>
        <v>0</v>
      </c>
      <c r="K1242" s="2" t="s">
        <v>142</v>
      </c>
      <c r="L1242" s="2">
        <v>12</v>
      </c>
      <c r="M1242" s="2" t="s">
        <v>29</v>
      </c>
      <c r="N1242" s="13" t="s">
        <v>29</v>
      </c>
      <c r="O1242" s="13" t="s">
        <v>744</v>
      </c>
      <c r="P1242" s="13">
        <v>0</v>
      </c>
      <c r="Q1242" s="13" t="s">
        <v>4238</v>
      </c>
      <c r="R1242" s="28"/>
      <c r="S1242" s="28"/>
    </row>
    <row r="1243" spans="1:19" ht="30" customHeight="1" x14ac:dyDescent="0.25">
      <c r="A1243" s="14" t="s">
        <v>2840</v>
      </c>
      <c r="B1243" s="14" t="s">
        <v>2895</v>
      </c>
      <c r="C1243" s="1">
        <v>2020003050073</v>
      </c>
      <c r="D1243" s="14" t="s">
        <v>2896</v>
      </c>
      <c r="E1243" t="s">
        <v>2897</v>
      </c>
      <c r="F1243" t="s">
        <v>2914</v>
      </c>
      <c r="G1243" s="14" t="s">
        <v>2915</v>
      </c>
      <c r="H1243" s="13">
        <v>100</v>
      </c>
      <c r="I1243" s="13">
        <v>75</v>
      </c>
      <c r="J1243" s="29">
        <f t="shared" si="20"/>
        <v>0</v>
      </c>
      <c r="K1243" s="2" t="s">
        <v>142</v>
      </c>
      <c r="L1243" s="2">
        <v>12</v>
      </c>
      <c r="M1243" s="2" t="s">
        <v>29</v>
      </c>
      <c r="N1243" s="13" t="s">
        <v>29</v>
      </c>
      <c r="O1243" s="13" t="s">
        <v>744</v>
      </c>
      <c r="P1243" s="13">
        <v>0</v>
      </c>
      <c r="Q1243" s="13" t="s">
        <v>4238</v>
      </c>
      <c r="R1243" s="28"/>
      <c r="S1243" s="28"/>
    </row>
    <row r="1244" spans="1:19" ht="30" customHeight="1" x14ac:dyDescent="0.25">
      <c r="A1244" s="14" t="s">
        <v>2840</v>
      </c>
      <c r="B1244" s="14" t="s">
        <v>2895</v>
      </c>
      <c r="C1244" s="1">
        <v>2020003050073</v>
      </c>
      <c r="D1244" s="14" t="s">
        <v>2896</v>
      </c>
      <c r="E1244" t="s">
        <v>2897</v>
      </c>
      <c r="F1244" t="s">
        <v>2916</v>
      </c>
      <c r="G1244" s="14" t="s">
        <v>2917</v>
      </c>
      <c r="H1244" s="13">
        <v>100</v>
      </c>
      <c r="I1244" s="13">
        <v>75</v>
      </c>
      <c r="J1244" s="29">
        <f t="shared" si="20"/>
        <v>0</v>
      </c>
      <c r="K1244" s="2" t="s">
        <v>142</v>
      </c>
      <c r="L1244" s="2">
        <v>12</v>
      </c>
      <c r="M1244" s="2" t="s">
        <v>29</v>
      </c>
      <c r="N1244" s="13" t="s">
        <v>29</v>
      </c>
      <c r="O1244" s="13" t="s">
        <v>744</v>
      </c>
      <c r="P1244" s="13">
        <v>0</v>
      </c>
      <c r="Q1244" s="13" t="s">
        <v>4238</v>
      </c>
      <c r="R1244" s="28"/>
      <c r="S1244" s="28"/>
    </row>
    <row r="1245" spans="1:19" ht="30" customHeight="1" x14ac:dyDescent="0.25">
      <c r="A1245" s="14" t="s">
        <v>2840</v>
      </c>
      <c r="B1245" s="14" t="s">
        <v>2895</v>
      </c>
      <c r="C1245" s="1">
        <v>2020003050073</v>
      </c>
      <c r="D1245" s="14" t="s">
        <v>2896</v>
      </c>
      <c r="E1245" t="s">
        <v>2897</v>
      </c>
      <c r="F1245" t="s">
        <v>2918</v>
      </c>
      <c r="G1245" s="14" t="s">
        <v>2919</v>
      </c>
      <c r="H1245" s="13">
        <v>100</v>
      </c>
      <c r="I1245" s="13">
        <v>75</v>
      </c>
      <c r="J1245" s="29">
        <f t="shared" si="20"/>
        <v>0</v>
      </c>
      <c r="K1245" s="2" t="s">
        <v>142</v>
      </c>
      <c r="L1245" s="2">
        <v>12</v>
      </c>
      <c r="M1245" s="2" t="s">
        <v>29</v>
      </c>
      <c r="N1245" s="13" t="s">
        <v>29</v>
      </c>
      <c r="O1245" s="13" t="s">
        <v>744</v>
      </c>
      <c r="P1245" s="13">
        <v>0</v>
      </c>
      <c r="Q1245" s="13" t="s">
        <v>4238</v>
      </c>
      <c r="R1245" s="28"/>
      <c r="S1245" s="28"/>
    </row>
    <row r="1246" spans="1:19" ht="45" customHeight="1" x14ac:dyDescent="0.25">
      <c r="A1246" s="14" t="s">
        <v>2840</v>
      </c>
      <c r="B1246" s="14" t="s">
        <v>2920</v>
      </c>
      <c r="C1246" s="1">
        <v>2021003050040</v>
      </c>
      <c r="D1246" s="14" t="s">
        <v>2921</v>
      </c>
      <c r="E1246" t="s">
        <v>2922</v>
      </c>
      <c r="F1246" t="s">
        <v>2923</v>
      </c>
      <c r="G1246" s="14" t="s">
        <v>2924</v>
      </c>
      <c r="H1246" s="13">
        <v>1</v>
      </c>
      <c r="I1246" s="13">
        <v>0.6</v>
      </c>
      <c r="J1246" s="29">
        <f t="shared" si="20"/>
        <v>0.5</v>
      </c>
      <c r="K1246" s="2" t="s">
        <v>28</v>
      </c>
      <c r="L1246" s="2">
        <v>12</v>
      </c>
      <c r="M1246" s="2" t="s">
        <v>29</v>
      </c>
      <c r="N1246" s="13" t="s">
        <v>29</v>
      </c>
      <c r="O1246" s="13" t="s">
        <v>3790</v>
      </c>
      <c r="P1246" s="13">
        <v>0.5</v>
      </c>
      <c r="Q1246" s="13" t="s">
        <v>4239</v>
      </c>
      <c r="R1246" s="28">
        <v>92479601</v>
      </c>
      <c r="S1246" s="28">
        <v>0</v>
      </c>
    </row>
    <row r="1247" spans="1:19" ht="45" customHeight="1" x14ac:dyDescent="0.25">
      <c r="A1247" s="14" t="s">
        <v>2840</v>
      </c>
      <c r="B1247" s="14" t="s">
        <v>2920</v>
      </c>
      <c r="C1247" s="1">
        <v>2021003050040</v>
      </c>
      <c r="D1247" s="14" t="s">
        <v>2921</v>
      </c>
      <c r="E1247" t="s">
        <v>2922</v>
      </c>
      <c r="F1247" t="s">
        <v>2925</v>
      </c>
      <c r="G1247" s="14" t="s">
        <v>2926</v>
      </c>
      <c r="H1247" s="13">
        <v>1</v>
      </c>
      <c r="I1247" s="13">
        <v>0.75</v>
      </c>
      <c r="J1247" s="29">
        <f t="shared" si="20"/>
        <v>0.75</v>
      </c>
      <c r="K1247" s="2" t="s">
        <v>28</v>
      </c>
      <c r="L1247" s="2">
        <v>12</v>
      </c>
      <c r="M1247" s="2" t="s">
        <v>29</v>
      </c>
      <c r="N1247" s="13" t="s">
        <v>29</v>
      </c>
      <c r="O1247" s="13" t="s">
        <v>3790</v>
      </c>
      <c r="P1247" s="13">
        <v>0.75</v>
      </c>
      <c r="Q1247" s="13" t="s">
        <v>4240</v>
      </c>
      <c r="R1247" s="28"/>
      <c r="S1247" s="28"/>
    </row>
    <row r="1248" spans="1:19" ht="45" customHeight="1" x14ac:dyDescent="0.25">
      <c r="A1248" s="14" t="s">
        <v>2840</v>
      </c>
      <c r="B1248" s="14" t="s">
        <v>2920</v>
      </c>
      <c r="C1248" s="1">
        <v>2021003050040</v>
      </c>
      <c r="D1248" s="14" t="s">
        <v>2921</v>
      </c>
      <c r="E1248" t="s">
        <v>2922</v>
      </c>
      <c r="F1248" t="s">
        <v>2927</v>
      </c>
      <c r="G1248" s="14" t="s">
        <v>2928</v>
      </c>
      <c r="H1248" s="13">
        <v>1</v>
      </c>
      <c r="I1248" s="13">
        <v>0.75</v>
      </c>
      <c r="J1248" s="29">
        <f t="shared" si="20"/>
        <v>0.75</v>
      </c>
      <c r="K1248" s="2" t="s">
        <v>28</v>
      </c>
      <c r="L1248" s="2">
        <v>12</v>
      </c>
      <c r="M1248" s="2" t="s">
        <v>29</v>
      </c>
      <c r="N1248" s="13" t="s">
        <v>29</v>
      </c>
      <c r="O1248" s="13" t="s">
        <v>3790</v>
      </c>
      <c r="P1248" s="13">
        <v>0.75</v>
      </c>
      <c r="Q1248" s="13" t="s">
        <v>4241</v>
      </c>
      <c r="R1248" s="28"/>
      <c r="S1248" s="28"/>
    </row>
    <row r="1249" spans="1:19" ht="45" customHeight="1" x14ac:dyDescent="0.25">
      <c r="A1249" s="14" t="s">
        <v>2840</v>
      </c>
      <c r="B1249" s="14" t="s">
        <v>2920</v>
      </c>
      <c r="C1249" s="1">
        <v>2021003050040</v>
      </c>
      <c r="D1249" s="14" t="s">
        <v>2921</v>
      </c>
      <c r="E1249" t="s">
        <v>2922</v>
      </c>
      <c r="F1249" t="s">
        <v>2929</v>
      </c>
      <c r="G1249" s="14" t="s">
        <v>2930</v>
      </c>
      <c r="H1249" s="13">
        <v>1</v>
      </c>
      <c r="I1249" s="13">
        <v>0.75</v>
      </c>
      <c r="J1249" s="29">
        <f t="shared" si="20"/>
        <v>0.75</v>
      </c>
      <c r="K1249" s="2" t="s">
        <v>28</v>
      </c>
      <c r="L1249" s="2">
        <v>12</v>
      </c>
      <c r="M1249" s="2" t="s">
        <v>29</v>
      </c>
      <c r="N1249" s="13" t="s">
        <v>29</v>
      </c>
      <c r="O1249" s="13" t="s">
        <v>3790</v>
      </c>
      <c r="P1249" s="13">
        <v>0.75</v>
      </c>
      <c r="Q1249" s="13" t="s">
        <v>4242</v>
      </c>
      <c r="R1249" s="28"/>
      <c r="S1249" s="28"/>
    </row>
    <row r="1250" spans="1:19" ht="45" customHeight="1" x14ac:dyDescent="0.25">
      <c r="A1250" s="14" t="s">
        <v>2840</v>
      </c>
      <c r="B1250" s="14" t="s">
        <v>2920</v>
      </c>
      <c r="C1250" s="1">
        <v>2021003050040</v>
      </c>
      <c r="D1250" s="14" t="s">
        <v>2921</v>
      </c>
      <c r="E1250" t="s">
        <v>2922</v>
      </c>
      <c r="F1250" t="s">
        <v>2931</v>
      </c>
      <c r="G1250" s="14" t="s">
        <v>2932</v>
      </c>
      <c r="H1250" s="13">
        <v>1</v>
      </c>
      <c r="I1250" s="13">
        <v>0.7</v>
      </c>
      <c r="J1250" s="29">
        <f t="shared" si="20"/>
        <v>0.5</v>
      </c>
      <c r="K1250" s="2" t="s">
        <v>28</v>
      </c>
      <c r="L1250" s="2">
        <v>12</v>
      </c>
      <c r="M1250" s="2" t="s">
        <v>29</v>
      </c>
      <c r="N1250" s="13" t="s">
        <v>29</v>
      </c>
      <c r="O1250" s="13" t="s">
        <v>3790</v>
      </c>
      <c r="P1250" s="13">
        <v>0.5</v>
      </c>
      <c r="Q1250" s="13" t="s">
        <v>4243</v>
      </c>
      <c r="R1250" s="28"/>
      <c r="S1250" s="28"/>
    </row>
    <row r="1251" spans="1:19" ht="45" customHeight="1" x14ac:dyDescent="0.25">
      <c r="A1251" s="14" t="s">
        <v>2840</v>
      </c>
      <c r="B1251" s="14" t="s">
        <v>2920</v>
      </c>
      <c r="C1251" s="1">
        <v>2021003050040</v>
      </c>
      <c r="D1251" s="14" t="s">
        <v>2921</v>
      </c>
      <c r="E1251" t="s">
        <v>2922</v>
      </c>
      <c r="F1251" t="s">
        <v>2933</v>
      </c>
      <c r="G1251" s="14" t="s">
        <v>2934</v>
      </c>
      <c r="H1251" s="13">
        <v>1</v>
      </c>
      <c r="I1251" s="13">
        <v>0.6</v>
      </c>
      <c r="J1251" s="29">
        <f t="shared" si="20"/>
        <v>0.5</v>
      </c>
      <c r="K1251" s="2" t="s">
        <v>28</v>
      </c>
      <c r="L1251" s="2">
        <v>12</v>
      </c>
      <c r="M1251" s="2" t="s">
        <v>29</v>
      </c>
      <c r="N1251" s="13" t="s">
        <v>29</v>
      </c>
      <c r="O1251" s="13" t="s">
        <v>3790</v>
      </c>
      <c r="P1251" s="13">
        <v>0.5</v>
      </c>
      <c r="Q1251" s="13" t="s">
        <v>4243</v>
      </c>
      <c r="R1251" s="28"/>
      <c r="S1251" s="28"/>
    </row>
    <row r="1252" spans="1:19" ht="30" customHeight="1" x14ac:dyDescent="0.25">
      <c r="A1252" s="14" t="s">
        <v>2840</v>
      </c>
      <c r="B1252" s="14" t="s">
        <v>2920</v>
      </c>
      <c r="C1252" s="1">
        <v>2021003050040</v>
      </c>
      <c r="D1252" s="14" t="s">
        <v>2921</v>
      </c>
      <c r="E1252" t="s">
        <v>2922</v>
      </c>
      <c r="F1252" t="s">
        <v>2935</v>
      </c>
      <c r="G1252" s="14" t="s">
        <v>2936</v>
      </c>
      <c r="H1252" s="13">
        <v>1</v>
      </c>
      <c r="I1252" s="13">
        <v>0.75</v>
      </c>
      <c r="J1252" s="29">
        <f t="shared" si="20"/>
        <v>0.75</v>
      </c>
      <c r="K1252" s="2" t="s">
        <v>28</v>
      </c>
      <c r="L1252" s="2">
        <v>12</v>
      </c>
      <c r="M1252" s="2" t="s">
        <v>29</v>
      </c>
      <c r="N1252" s="13" t="s">
        <v>29</v>
      </c>
      <c r="O1252" s="13" t="s">
        <v>3790</v>
      </c>
      <c r="P1252" s="13">
        <v>0.75</v>
      </c>
      <c r="Q1252" s="13" t="s">
        <v>4243</v>
      </c>
      <c r="R1252" s="28"/>
      <c r="S1252" s="28"/>
    </row>
    <row r="1253" spans="1:19" ht="30" customHeight="1" x14ac:dyDescent="0.25">
      <c r="A1253" s="14" t="s">
        <v>2840</v>
      </c>
      <c r="B1253" s="14" t="s">
        <v>2920</v>
      </c>
      <c r="C1253" s="1">
        <v>2021003050040</v>
      </c>
      <c r="D1253" s="14" t="s">
        <v>2921</v>
      </c>
      <c r="E1253" t="s">
        <v>2922</v>
      </c>
      <c r="F1253" t="s">
        <v>2937</v>
      </c>
      <c r="G1253" s="14" t="s">
        <v>2938</v>
      </c>
      <c r="H1253" s="13">
        <v>1</v>
      </c>
      <c r="I1253" s="13">
        <v>0.4</v>
      </c>
      <c r="J1253" s="29">
        <f t="shared" si="20"/>
        <v>0</v>
      </c>
      <c r="K1253" s="2" t="s">
        <v>28</v>
      </c>
      <c r="L1253" s="2">
        <v>12</v>
      </c>
      <c r="M1253" s="2" t="s">
        <v>29</v>
      </c>
      <c r="N1253" s="13" t="s">
        <v>29</v>
      </c>
      <c r="O1253" s="13" t="s">
        <v>3790</v>
      </c>
      <c r="P1253" s="13">
        <v>0</v>
      </c>
      <c r="Q1253" s="13" t="s">
        <v>4224</v>
      </c>
      <c r="R1253" s="28"/>
      <c r="S1253" s="28"/>
    </row>
    <row r="1254" spans="1:19" ht="30" customHeight="1" x14ac:dyDescent="0.25">
      <c r="A1254" s="14" t="s">
        <v>2840</v>
      </c>
      <c r="B1254" s="14" t="s">
        <v>2920</v>
      </c>
      <c r="C1254" s="1">
        <v>2021003050040</v>
      </c>
      <c r="D1254" s="14" t="s">
        <v>2921</v>
      </c>
      <c r="E1254" t="s">
        <v>2922</v>
      </c>
      <c r="F1254" t="s">
        <v>2939</v>
      </c>
      <c r="G1254" s="14" t="s">
        <v>2940</v>
      </c>
      <c r="H1254" s="13">
        <v>1</v>
      </c>
      <c r="I1254" s="13">
        <v>0.4</v>
      </c>
      <c r="J1254" s="29">
        <f t="shared" si="20"/>
        <v>0</v>
      </c>
      <c r="K1254" s="2" t="s">
        <v>28</v>
      </c>
      <c r="L1254" s="2">
        <v>12</v>
      </c>
      <c r="M1254" s="2" t="s">
        <v>29</v>
      </c>
      <c r="N1254" s="13" t="s">
        <v>29</v>
      </c>
      <c r="O1254" s="13" t="s">
        <v>3790</v>
      </c>
      <c r="P1254" s="13">
        <v>0</v>
      </c>
      <c r="Q1254" s="13" t="s">
        <v>4224</v>
      </c>
      <c r="R1254" s="28"/>
      <c r="S1254" s="28"/>
    </row>
    <row r="1255" spans="1:19" ht="30" customHeight="1" x14ac:dyDescent="0.25">
      <c r="A1255" s="14" t="s">
        <v>2840</v>
      </c>
      <c r="B1255" s="14" t="s">
        <v>2920</v>
      </c>
      <c r="C1255" s="1">
        <v>2021003050040</v>
      </c>
      <c r="D1255" s="14" t="s">
        <v>2921</v>
      </c>
      <c r="E1255" t="s">
        <v>2922</v>
      </c>
      <c r="F1255" t="s">
        <v>2941</v>
      </c>
      <c r="G1255" s="14" t="s">
        <v>2942</v>
      </c>
      <c r="H1255" s="13">
        <v>1</v>
      </c>
      <c r="I1255" s="13">
        <v>0.4</v>
      </c>
      <c r="J1255" s="29">
        <f t="shared" si="20"/>
        <v>0.4</v>
      </c>
      <c r="K1255" s="2" t="s">
        <v>28</v>
      </c>
      <c r="L1255" s="2">
        <v>12</v>
      </c>
      <c r="M1255" s="2" t="s">
        <v>29</v>
      </c>
      <c r="N1255" s="13" t="s">
        <v>29</v>
      </c>
      <c r="O1255" s="13" t="s">
        <v>3790</v>
      </c>
      <c r="P1255" s="13">
        <v>0.4</v>
      </c>
      <c r="Q1255" s="13" t="s">
        <v>4244</v>
      </c>
      <c r="R1255" s="28"/>
      <c r="S1255" s="28"/>
    </row>
    <row r="1256" spans="1:19" ht="30" customHeight="1" x14ac:dyDescent="0.25">
      <c r="A1256" s="14" t="s">
        <v>2840</v>
      </c>
      <c r="B1256" s="14" t="s">
        <v>2920</v>
      </c>
      <c r="C1256" s="24">
        <v>2022003050049</v>
      </c>
      <c r="D1256" s="17" t="s">
        <v>2943</v>
      </c>
      <c r="E1256" s="16" t="s">
        <v>2944</v>
      </c>
      <c r="F1256" t="s">
        <v>2945</v>
      </c>
      <c r="G1256" s="17" t="s">
        <v>2946</v>
      </c>
      <c r="H1256" s="13">
        <v>1</v>
      </c>
      <c r="I1256" s="13">
        <v>0</v>
      </c>
      <c r="J1256" s="29">
        <f t="shared" si="20"/>
        <v>1</v>
      </c>
      <c r="K1256" s="2" t="s">
        <v>28</v>
      </c>
      <c r="L1256" s="2">
        <v>12</v>
      </c>
      <c r="M1256" s="2" t="s">
        <v>29</v>
      </c>
      <c r="N1256" s="13" t="s">
        <v>613</v>
      </c>
      <c r="O1256" s="13" t="s">
        <v>744</v>
      </c>
      <c r="P1256" s="13">
        <v>1</v>
      </c>
      <c r="Q1256" s="13"/>
      <c r="R1256" s="28">
        <v>1462000000</v>
      </c>
      <c r="S1256" s="28">
        <v>365500000</v>
      </c>
    </row>
    <row r="1257" spans="1:19" ht="30" customHeight="1" x14ac:dyDescent="0.25">
      <c r="A1257" s="14" t="s">
        <v>2840</v>
      </c>
      <c r="B1257" s="14" t="s">
        <v>2920</v>
      </c>
      <c r="C1257" s="24">
        <v>2022003050049</v>
      </c>
      <c r="D1257" s="17" t="s">
        <v>2943</v>
      </c>
      <c r="E1257" s="16" t="s">
        <v>2944</v>
      </c>
      <c r="F1257" t="s">
        <v>2947</v>
      </c>
      <c r="G1257" s="17" t="s">
        <v>2948</v>
      </c>
      <c r="H1257" s="13">
        <v>1</v>
      </c>
      <c r="I1257" s="13">
        <v>0</v>
      </c>
      <c r="J1257" s="29">
        <f t="shared" si="20"/>
        <v>0</v>
      </c>
      <c r="K1257" s="2" t="s">
        <v>28</v>
      </c>
      <c r="L1257" s="2">
        <v>12</v>
      </c>
      <c r="M1257" s="2" t="s">
        <v>29</v>
      </c>
      <c r="N1257" s="13" t="s">
        <v>613</v>
      </c>
      <c r="O1257" s="13" t="s">
        <v>744</v>
      </c>
      <c r="P1257" s="13">
        <v>0</v>
      </c>
      <c r="Q1257" s="13"/>
      <c r="R1257" s="28"/>
      <c r="S1257" s="28"/>
    </row>
    <row r="1258" spans="1:19" ht="30" customHeight="1" x14ac:dyDescent="0.25">
      <c r="A1258" s="14" t="s">
        <v>2949</v>
      </c>
      <c r="B1258" s="14" t="s">
        <v>2950</v>
      </c>
      <c r="C1258" s="1">
        <v>2020003050005</v>
      </c>
      <c r="D1258" s="14" t="s">
        <v>2951</v>
      </c>
      <c r="E1258" t="s">
        <v>2952</v>
      </c>
      <c r="F1258" t="s">
        <v>2953</v>
      </c>
      <c r="G1258" s="14" t="s">
        <v>2954</v>
      </c>
      <c r="H1258" s="13">
        <v>1</v>
      </c>
      <c r="I1258" s="13">
        <v>0.75</v>
      </c>
      <c r="J1258" s="29">
        <f t="shared" si="20"/>
        <v>0.75</v>
      </c>
      <c r="K1258" s="2" t="s">
        <v>28</v>
      </c>
      <c r="L1258" s="2">
        <v>12</v>
      </c>
      <c r="M1258" s="2" t="s">
        <v>29</v>
      </c>
      <c r="N1258" s="13" t="s">
        <v>29</v>
      </c>
      <c r="O1258" s="13" t="s">
        <v>744</v>
      </c>
      <c r="P1258" s="13">
        <v>0.75</v>
      </c>
      <c r="Q1258" s="13"/>
      <c r="R1258" s="28">
        <v>200000000</v>
      </c>
      <c r="S1258" s="28">
        <v>68580000</v>
      </c>
    </row>
    <row r="1259" spans="1:19" ht="30" customHeight="1" x14ac:dyDescent="0.25">
      <c r="A1259" s="14" t="s">
        <v>2949</v>
      </c>
      <c r="B1259" s="14" t="s">
        <v>2950</v>
      </c>
      <c r="C1259" s="1">
        <v>2020003050005</v>
      </c>
      <c r="D1259" s="14" t="s">
        <v>2951</v>
      </c>
      <c r="E1259" t="s">
        <v>2952</v>
      </c>
      <c r="F1259" t="s">
        <v>2955</v>
      </c>
      <c r="G1259" s="14" t="s">
        <v>2956</v>
      </c>
      <c r="H1259" s="13">
        <v>1</v>
      </c>
      <c r="I1259" s="13">
        <v>0.75</v>
      </c>
      <c r="J1259" s="29">
        <f t="shared" si="20"/>
        <v>0.85</v>
      </c>
      <c r="K1259" s="2" t="s">
        <v>28</v>
      </c>
      <c r="L1259" s="2">
        <v>12</v>
      </c>
      <c r="M1259" s="2" t="s">
        <v>29</v>
      </c>
      <c r="N1259" s="13" t="s">
        <v>29</v>
      </c>
      <c r="O1259" s="13" t="s">
        <v>744</v>
      </c>
      <c r="P1259" s="13">
        <v>0.85</v>
      </c>
      <c r="Q1259" s="13" t="s">
        <v>4245</v>
      </c>
      <c r="R1259" s="28"/>
      <c r="S1259" s="28"/>
    </row>
    <row r="1260" spans="1:19" ht="45" customHeight="1" x14ac:dyDescent="0.25">
      <c r="A1260" s="14" t="s">
        <v>2949</v>
      </c>
      <c r="B1260" s="14" t="s">
        <v>2957</v>
      </c>
      <c r="C1260" s="1">
        <v>2020003050012</v>
      </c>
      <c r="D1260" s="14" t="s">
        <v>2958</v>
      </c>
      <c r="E1260" t="s">
        <v>2959</v>
      </c>
      <c r="F1260" t="s">
        <v>2960</v>
      </c>
      <c r="G1260" s="14" t="s">
        <v>2961</v>
      </c>
      <c r="H1260" s="13">
        <v>7</v>
      </c>
      <c r="I1260" s="13">
        <v>5</v>
      </c>
      <c r="J1260" s="29">
        <f t="shared" si="20"/>
        <v>0.7142857142857143</v>
      </c>
      <c r="K1260" s="2" t="s">
        <v>28</v>
      </c>
      <c r="L1260" s="2">
        <v>12</v>
      </c>
      <c r="M1260" s="2" t="s">
        <v>29</v>
      </c>
      <c r="N1260" s="13" t="s">
        <v>29</v>
      </c>
      <c r="O1260" s="13" t="s">
        <v>744</v>
      </c>
      <c r="P1260" s="13">
        <v>5</v>
      </c>
      <c r="Q1260" s="13"/>
      <c r="R1260" s="28">
        <v>60123094314</v>
      </c>
      <c r="S1260" s="28">
        <v>9245640856</v>
      </c>
    </row>
    <row r="1261" spans="1:19" ht="45" customHeight="1" x14ac:dyDescent="0.25">
      <c r="A1261" s="14" t="s">
        <v>2949</v>
      </c>
      <c r="B1261" s="14" t="s">
        <v>2962</v>
      </c>
      <c r="C1261" s="1">
        <v>2020003050013</v>
      </c>
      <c r="D1261" s="14" t="s">
        <v>2963</v>
      </c>
      <c r="E1261" t="s">
        <v>2964</v>
      </c>
      <c r="F1261" t="s">
        <v>2965</v>
      </c>
      <c r="G1261" s="14" t="s">
        <v>2966</v>
      </c>
      <c r="H1261" s="13">
        <v>3300</v>
      </c>
      <c r="I1261" s="13">
        <v>2475</v>
      </c>
      <c r="J1261" s="29">
        <f t="shared" si="20"/>
        <v>2.0366666666666666</v>
      </c>
      <c r="K1261" s="2" t="s">
        <v>46</v>
      </c>
      <c r="L1261" s="2">
        <v>12</v>
      </c>
      <c r="M1261" s="2" t="s">
        <v>29</v>
      </c>
      <c r="N1261" s="13" t="s">
        <v>29</v>
      </c>
      <c r="O1261" s="13" t="s">
        <v>744</v>
      </c>
      <c r="P1261" s="13">
        <v>6721</v>
      </c>
      <c r="Q1261" s="13"/>
      <c r="R1261" s="28">
        <v>1400000000</v>
      </c>
      <c r="S1261" s="28">
        <v>235000000</v>
      </c>
    </row>
    <row r="1262" spans="1:19" ht="45" customHeight="1" x14ac:dyDescent="0.25">
      <c r="A1262" s="14" t="s">
        <v>2949</v>
      </c>
      <c r="B1262" s="14" t="s">
        <v>2967</v>
      </c>
      <c r="C1262" s="1">
        <v>2020003050014</v>
      </c>
      <c r="D1262" s="14" t="s">
        <v>2968</v>
      </c>
      <c r="E1262" t="s">
        <v>2969</v>
      </c>
      <c r="F1262" t="s">
        <v>2970</v>
      </c>
      <c r="G1262" s="14" t="s">
        <v>2971</v>
      </c>
      <c r="H1262" s="13">
        <v>22</v>
      </c>
      <c r="I1262" s="13">
        <v>16</v>
      </c>
      <c r="J1262" s="29">
        <f t="shared" si="20"/>
        <v>0.80909090909090908</v>
      </c>
      <c r="K1262" s="2" t="s">
        <v>142</v>
      </c>
      <c r="L1262" s="2">
        <v>12</v>
      </c>
      <c r="M1262" s="2" t="s">
        <v>29</v>
      </c>
      <c r="N1262" s="13" t="s">
        <v>29</v>
      </c>
      <c r="O1262" s="13" t="s">
        <v>744</v>
      </c>
      <c r="P1262" s="13">
        <v>17.8</v>
      </c>
      <c r="Q1262" s="13" t="s">
        <v>4246</v>
      </c>
      <c r="R1262" s="28">
        <v>660000000</v>
      </c>
      <c r="S1262" s="28">
        <v>90181586</v>
      </c>
    </row>
    <row r="1263" spans="1:19" ht="45" customHeight="1" x14ac:dyDescent="0.25">
      <c r="A1263" s="14" t="s">
        <v>2949</v>
      </c>
      <c r="B1263" s="14" t="s">
        <v>2972</v>
      </c>
      <c r="C1263" s="1">
        <v>2020003050015</v>
      </c>
      <c r="D1263" s="14" t="s">
        <v>2973</v>
      </c>
      <c r="E1263" t="s">
        <v>2974</v>
      </c>
      <c r="F1263" t="s">
        <v>2975</v>
      </c>
      <c r="G1263" s="14" t="s">
        <v>2976</v>
      </c>
      <c r="H1263" s="13">
        <v>1</v>
      </c>
      <c r="I1263" s="13">
        <v>0.75</v>
      </c>
      <c r="J1263" s="29">
        <f t="shared" si="20"/>
        <v>0.75</v>
      </c>
      <c r="K1263" s="2" t="s">
        <v>28</v>
      </c>
      <c r="L1263" s="2">
        <v>12</v>
      </c>
      <c r="M1263" s="2" t="s">
        <v>29</v>
      </c>
      <c r="N1263" s="13" t="s">
        <v>29</v>
      </c>
      <c r="O1263" s="13" t="s">
        <v>744</v>
      </c>
      <c r="P1263" s="13">
        <v>0.75</v>
      </c>
      <c r="Q1263" s="13"/>
      <c r="R1263" s="28">
        <v>199664254</v>
      </c>
      <c r="S1263" s="28">
        <v>0</v>
      </c>
    </row>
    <row r="1264" spans="1:19" ht="45" customHeight="1" x14ac:dyDescent="0.25">
      <c r="A1264" s="14" t="s">
        <v>2949</v>
      </c>
      <c r="B1264" s="14" t="s">
        <v>2972</v>
      </c>
      <c r="C1264" s="1">
        <v>2020003050015</v>
      </c>
      <c r="D1264" s="14" t="s">
        <v>2973</v>
      </c>
      <c r="E1264" t="s">
        <v>2974</v>
      </c>
      <c r="F1264" t="s">
        <v>2977</v>
      </c>
      <c r="G1264" s="14" t="s">
        <v>2978</v>
      </c>
      <c r="H1264" s="13">
        <v>1</v>
      </c>
      <c r="I1264" s="13">
        <v>0.75</v>
      </c>
      <c r="J1264" s="29">
        <f t="shared" si="20"/>
        <v>0.75</v>
      </c>
      <c r="K1264" s="2" t="s">
        <v>28</v>
      </c>
      <c r="L1264" s="2">
        <v>12</v>
      </c>
      <c r="M1264" s="2" t="s">
        <v>29</v>
      </c>
      <c r="N1264" s="13" t="s">
        <v>29</v>
      </c>
      <c r="O1264" s="13" t="s">
        <v>744</v>
      </c>
      <c r="P1264" s="13">
        <v>0.75</v>
      </c>
      <c r="Q1264" s="13"/>
      <c r="R1264" s="28"/>
      <c r="S1264" s="28"/>
    </row>
    <row r="1265" spans="1:19" ht="45" customHeight="1" x14ac:dyDescent="0.25">
      <c r="A1265" s="14" t="s">
        <v>2949</v>
      </c>
      <c r="B1265" s="14" t="s">
        <v>2972</v>
      </c>
      <c r="C1265" s="1">
        <v>2020003050015</v>
      </c>
      <c r="D1265" s="14" t="s">
        <v>2973</v>
      </c>
      <c r="E1265" t="s">
        <v>2974</v>
      </c>
      <c r="F1265" t="s">
        <v>2979</v>
      </c>
      <c r="G1265" s="14" t="s">
        <v>2980</v>
      </c>
      <c r="H1265" s="13">
        <v>1</v>
      </c>
      <c r="I1265" s="13">
        <v>0</v>
      </c>
      <c r="J1265" s="29">
        <f t="shared" si="20"/>
        <v>0</v>
      </c>
      <c r="K1265" s="2" t="s">
        <v>28</v>
      </c>
      <c r="L1265" s="2">
        <v>12</v>
      </c>
      <c r="M1265" s="2" t="s">
        <v>29</v>
      </c>
      <c r="N1265" s="13" t="s">
        <v>29</v>
      </c>
      <c r="O1265" s="13" t="s">
        <v>744</v>
      </c>
      <c r="P1265" s="13">
        <v>0</v>
      </c>
      <c r="Q1265" s="13"/>
      <c r="R1265" s="28"/>
      <c r="S1265" s="28"/>
    </row>
    <row r="1266" spans="1:19" ht="45" customHeight="1" x14ac:dyDescent="0.25">
      <c r="A1266" s="14" t="s">
        <v>2949</v>
      </c>
      <c r="B1266" s="14" t="s">
        <v>2972</v>
      </c>
      <c r="C1266" s="1">
        <v>2020003050017</v>
      </c>
      <c r="D1266" s="14" t="s">
        <v>2981</v>
      </c>
      <c r="E1266" t="s">
        <v>2982</v>
      </c>
      <c r="F1266" t="s">
        <v>2983</v>
      </c>
      <c r="G1266" s="14" t="s">
        <v>2984</v>
      </c>
      <c r="H1266" s="13">
        <v>1</v>
      </c>
      <c r="I1266" s="13">
        <v>0.75</v>
      </c>
      <c r="J1266" s="29">
        <f t="shared" si="20"/>
        <v>0.75</v>
      </c>
      <c r="K1266" s="2" t="s">
        <v>28</v>
      </c>
      <c r="L1266" s="2">
        <v>12</v>
      </c>
      <c r="M1266" s="2" t="s">
        <v>29</v>
      </c>
      <c r="N1266" s="13" t="s">
        <v>29</v>
      </c>
      <c r="O1266" s="13" t="s">
        <v>744</v>
      </c>
      <c r="P1266" s="13">
        <v>0.75</v>
      </c>
      <c r="Q1266" s="13"/>
      <c r="R1266" s="28">
        <v>100000000</v>
      </c>
      <c r="S1266" s="28">
        <v>0</v>
      </c>
    </row>
    <row r="1267" spans="1:19" ht="45" customHeight="1" x14ac:dyDescent="0.25">
      <c r="A1267" s="14" t="s">
        <v>2949</v>
      </c>
      <c r="B1267" s="14" t="s">
        <v>2972</v>
      </c>
      <c r="C1267" s="1">
        <v>2020003050017</v>
      </c>
      <c r="D1267" s="14" t="s">
        <v>2981</v>
      </c>
      <c r="E1267" t="s">
        <v>2982</v>
      </c>
      <c r="F1267" t="s">
        <v>2985</v>
      </c>
      <c r="G1267" s="14" t="s">
        <v>2986</v>
      </c>
      <c r="H1267" s="13">
        <v>1</v>
      </c>
      <c r="I1267" s="13">
        <v>0.75</v>
      </c>
      <c r="J1267" s="29">
        <f t="shared" si="20"/>
        <v>0.75</v>
      </c>
      <c r="K1267" s="2" t="s">
        <v>28</v>
      </c>
      <c r="L1267" s="2">
        <v>12</v>
      </c>
      <c r="M1267" s="2" t="s">
        <v>29</v>
      </c>
      <c r="N1267" s="13" t="s">
        <v>29</v>
      </c>
      <c r="O1267" s="13" t="s">
        <v>744</v>
      </c>
      <c r="P1267" s="13">
        <v>0.75</v>
      </c>
      <c r="Q1267" s="13"/>
      <c r="R1267" s="28"/>
      <c r="S1267" s="28"/>
    </row>
    <row r="1268" spans="1:19" ht="15" customHeight="1" x14ac:dyDescent="0.25">
      <c r="A1268" s="14" t="s">
        <v>2949</v>
      </c>
      <c r="B1268" s="14" t="s">
        <v>2972</v>
      </c>
      <c r="C1268" s="1">
        <v>2020003050017</v>
      </c>
      <c r="D1268" s="14" t="s">
        <v>2981</v>
      </c>
      <c r="E1268" t="s">
        <v>2982</v>
      </c>
      <c r="F1268" t="s">
        <v>2987</v>
      </c>
      <c r="G1268" s="14" t="s">
        <v>2980</v>
      </c>
      <c r="H1268" s="13">
        <v>1</v>
      </c>
      <c r="I1268" s="13">
        <v>0</v>
      </c>
      <c r="J1268" s="29">
        <f t="shared" si="20"/>
        <v>0</v>
      </c>
      <c r="K1268" s="2" t="s">
        <v>28</v>
      </c>
      <c r="L1268" s="2">
        <v>12</v>
      </c>
      <c r="M1268" s="2" t="s">
        <v>29</v>
      </c>
      <c r="N1268" s="13" t="s">
        <v>29</v>
      </c>
      <c r="O1268" s="13" t="s">
        <v>744</v>
      </c>
      <c r="P1268" s="13">
        <v>0</v>
      </c>
      <c r="Q1268" s="13"/>
      <c r="R1268" s="28"/>
      <c r="S1268" s="28"/>
    </row>
    <row r="1269" spans="1:19" ht="30" customHeight="1" x14ac:dyDescent="0.25">
      <c r="A1269" s="14" t="s">
        <v>2949</v>
      </c>
      <c r="B1269" s="14" t="s">
        <v>2972</v>
      </c>
      <c r="C1269" s="1">
        <v>2020003050018</v>
      </c>
      <c r="D1269" s="14" t="s">
        <v>2988</v>
      </c>
      <c r="E1269" t="s">
        <v>2989</v>
      </c>
      <c r="F1269" t="s">
        <v>2990</v>
      </c>
      <c r="G1269" s="14" t="s">
        <v>2991</v>
      </c>
      <c r="H1269" s="13">
        <v>1</v>
      </c>
      <c r="I1269" s="13">
        <v>0.75</v>
      </c>
      <c r="J1269" s="29">
        <f t="shared" si="20"/>
        <v>0.75</v>
      </c>
      <c r="K1269" s="2" t="s">
        <v>28</v>
      </c>
      <c r="L1269" s="2">
        <v>12</v>
      </c>
      <c r="M1269" s="2" t="s">
        <v>29</v>
      </c>
      <c r="N1269" s="13" t="s">
        <v>29</v>
      </c>
      <c r="O1269" s="13" t="s">
        <v>744</v>
      </c>
      <c r="P1269" s="13">
        <v>0.75</v>
      </c>
      <c r="Q1269" s="13"/>
      <c r="R1269" s="28">
        <v>186500000</v>
      </c>
      <c r="S1269" s="28">
        <v>0</v>
      </c>
    </row>
    <row r="1270" spans="1:19" ht="30" customHeight="1" x14ac:dyDescent="0.25">
      <c r="A1270" s="14" t="s">
        <v>2949</v>
      </c>
      <c r="B1270" s="14" t="s">
        <v>2972</v>
      </c>
      <c r="C1270" s="1">
        <v>2020003050018</v>
      </c>
      <c r="D1270" s="14" t="s">
        <v>2988</v>
      </c>
      <c r="E1270" t="s">
        <v>2989</v>
      </c>
      <c r="F1270" t="s">
        <v>2992</v>
      </c>
      <c r="G1270" s="14" t="s">
        <v>2993</v>
      </c>
      <c r="H1270" s="13">
        <v>1</v>
      </c>
      <c r="I1270" s="13">
        <v>0.75</v>
      </c>
      <c r="J1270" s="29">
        <f t="shared" si="20"/>
        <v>0.75</v>
      </c>
      <c r="K1270" s="2" t="s">
        <v>28</v>
      </c>
      <c r="L1270" s="2">
        <v>12</v>
      </c>
      <c r="M1270" s="2" t="s">
        <v>29</v>
      </c>
      <c r="N1270" s="13" t="s">
        <v>29</v>
      </c>
      <c r="O1270" s="13" t="s">
        <v>744</v>
      </c>
      <c r="P1270" s="13">
        <v>0.75</v>
      </c>
      <c r="Q1270" s="13"/>
      <c r="R1270" s="28"/>
      <c r="S1270" s="28"/>
    </row>
    <row r="1271" spans="1:19" ht="30" customHeight="1" x14ac:dyDescent="0.25">
      <c r="A1271" s="14" t="s">
        <v>2949</v>
      </c>
      <c r="B1271" s="14" t="s">
        <v>2994</v>
      </c>
      <c r="C1271" s="1">
        <v>2020003050037</v>
      </c>
      <c r="D1271" s="14" t="s">
        <v>2995</v>
      </c>
      <c r="E1271" t="s">
        <v>2996</v>
      </c>
      <c r="F1271" t="s">
        <v>2997</v>
      </c>
      <c r="G1271" s="14" t="s">
        <v>2998</v>
      </c>
      <c r="H1271" s="13">
        <v>1</v>
      </c>
      <c r="I1271" s="13">
        <v>0.8</v>
      </c>
      <c r="J1271" s="29">
        <f t="shared" si="20"/>
        <v>0</v>
      </c>
      <c r="K1271" s="2" t="s">
        <v>46</v>
      </c>
      <c r="L1271" s="2">
        <v>12</v>
      </c>
      <c r="M1271" s="2" t="s">
        <v>29</v>
      </c>
      <c r="N1271" s="13" t="s">
        <v>29</v>
      </c>
      <c r="O1271" s="13" t="s">
        <v>744</v>
      </c>
      <c r="P1271" s="13">
        <v>0</v>
      </c>
      <c r="Q1271" s="13"/>
      <c r="R1271" s="28">
        <v>1412500000</v>
      </c>
      <c r="S1271" s="28">
        <v>808483308</v>
      </c>
    </row>
    <row r="1272" spans="1:19" ht="30" customHeight="1" x14ac:dyDescent="0.25">
      <c r="A1272" s="14" t="s">
        <v>2949</v>
      </c>
      <c r="B1272" s="14" t="s">
        <v>2994</v>
      </c>
      <c r="C1272" s="1">
        <v>2020003050037</v>
      </c>
      <c r="D1272" s="14" t="s">
        <v>2995</v>
      </c>
      <c r="E1272" t="s">
        <v>2996</v>
      </c>
      <c r="F1272" t="s">
        <v>2999</v>
      </c>
      <c r="G1272" s="14" t="s">
        <v>3000</v>
      </c>
      <c r="H1272" s="13">
        <v>40</v>
      </c>
      <c r="I1272" s="13">
        <v>40</v>
      </c>
      <c r="J1272" s="29">
        <f t="shared" si="20"/>
        <v>1.2250000000000001</v>
      </c>
      <c r="K1272" s="2" t="s">
        <v>46</v>
      </c>
      <c r="L1272" s="2">
        <v>12</v>
      </c>
      <c r="M1272" s="2" t="s">
        <v>29</v>
      </c>
      <c r="N1272" s="13" t="s">
        <v>29</v>
      </c>
      <c r="O1272" s="13" t="s">
        <v>744</v>
      </c>
      <c r="P1272" s="13">
        <v>49</v>
      </c>
      <c r="Q1272" s="13"/>
      <c r="R1272" s="28"/>
      <c r="S1272" s="28"/>
    </row>
    <row r="1273" spans="1:19" ht="30" customHeight="1" x14ac:dyDescent="0.25">
      <c r="A1273" s="14" t="s">
        <v>2949</v>
      </c>
      <c r="B1273" s="14" t="s">
        <v>2994</v>
      </c>
      <c r="C1273" s="1">
        <v>2020003050037</v>
      </c>
      <c r="D1273" s="14" t="s">
        <v>2995</v>
      </c>
      <c r="E1273" t="s">
        <v>2996</v>
      </c>
      <c r="F1273" t="s">
        <v>3001</v>
      </c>
      <c r="G1273" s="14" t="s">
        <v>3002</v>
      </c>
      <c r="H1273" s="13">
        <v>1</v>
      </c>
      <c r="I1273" s="13">
        <v>0.8</v>
      </c>
      <c r="J1273" s="29">
        <f t="shared" si="20"/>
        <v>0.75</v>
      </c>
      <c r="K1273" s="2" t="s">
        <v>3003</v>
      </c>
      <c r="L1273" s="2">
        <v>12</v>
      </c>
      <c r="M1273" s="2" t="s">
        <v>29</v>
      </c>
      <c r="N1273" s="13" t="s">
        <v>29</v>
      </c>
      <c r="O1273" s="13" t="s">
        <v>744</v>
      </c>
      <c r="P1273" s="13">
        <v>0.75</v>
      </c>
      <c r="Q1273" s="13"/>
      <c r="R1273" s="28"/>
      <c r="S1273" s="28"/>
    </row>
    <row r="1274" spans="1:19" ht="30" customHeight="1" x14ac:dyDescent="0.25">
      <c r="A1274" s="14" t="s">
        <v>2949</v>
      </c>
      <c r="B1274" s="14" t="s">
        <v>3004</v>
      </c>
      <c r="C1274" s="1">
        <v>2020003050053</v>
      </c>
      <c r="D1274" s="14" t="s">
        <v>3005</v>
      </c>
      <c r="E1274" t="s">
        <v>3006</v>
      </c>
      <c r="F1274" t="s">
        <v>3007</v>
      </c>
      <c r="G1274" s="14" t="s">
        <v>3008</v>
      </c>
      <c r="H1274" s="13">
        <v>2</v>
      </c>
      <c r="I1274" s="13">
        <v>1.5</v>
      </c>
      <c r="J1274" s="29">
        <f t="shared" si="20"/>
        <v>0.8</v>
      </c>
      <c r="K1274" s="2" t="s">
        <v>28</v>
      </c>
      <c r="L1274" s="2">
        <v>12</v>
      </c>
      <c r="M1274" s="2" t="s">
        <v>29</v>
      </c>
      <c r="N1274" s="13" t="s">
        <v>29</v>
      </c>
      <c r="O1274" s="13" t="s">
        <v>744</v>
      </c>
      <c r="P1274" s="13">
        <v>1.6</v>
      </c>
      <c r="Q1274" s="13" t="s">
        <v>4247</v>
      </c>
      <c r="R1274" s="28">
        <v>199970744</v>
      </c>
      <c r="S1274" s="28">
        <v>6302521</v>
      </c>
    </row>
    <row r="1275" spans="1:19" ht="45" customHeight="1" x14ac:dyDescent="0.25">
      <c r="A1275" s="14" t="s">
        <v>2949</v>
      </c>
      <c r="B1275" s="14" t="s">
        <v>3004</v>
      </c>
      <c r="C1275" s="1">
        <v>2020003050053</v>
      </c>
      <c r="D1275" s="14" t="s">
        <v>3005</v>
      </c>
      <c r="E1275" t="s">
        <v>3006</v>
      </c>
      <c r="F1275" t="s">
        <v>3009</v>
      </c>
      <c r="G1275" s="14" t="s">
        <v>3010</v>
      </c>
      <c r="H1275" s="13">
        <v>5</v>
      </c>
      <c r="I1275" s="13">
        <v>3</v>
      </c>
      <c r="J1275" s="29">
        <f t="shared" si="20"/>
        <v>0.27999999999999997</v>
      </c>
      <c r="K1275" s="2" t="s">
        <v>46</v>
      </c>
      <c r="L1275" s="2">
        <v>12</v>
      </c>
      <c r="M1275" s="2" t="s">
        <v>29</v>
      </c>
      <c r="N1275" s="13" t="s">
        <v>29</v>
      </c>
      <c r="O1275" s="13" t="s">
        <v>744</v>
      </c>
      <c r="P1275" s="13">
        <v>1.4</v>
      </c>
      <c r="Q1275" s="13"/>
      <c r="R1275" s="28"/>
      <c r="S1275" s="28"/>
    </row>
    <row r="1276" spans="1:19" ht="45" customHeight="1" x14ac:dyDescent="0.25">
      <c r="A1276" s="14" t="s">
        <v>2949</v>
      </c>
      <c r="B1276" s="14" t="s">
        <v>3004</v>
      </c>
      <c r="C1276" s="1">
        <v>2020003050053</v>
      </c>
      <c r="D1276" s="14" t="s">
        <v>3005</v>
      </c>
      <c r="E1276" t="s">
        <v>3006</v>
      </c>
      <c r="F1276" t="s">
        <v>3011</v>
      </c>
      <c r="G1276" s="14" t="s">
        <v>3012</v>
      </c>
      <c r="H1276" s="13">
        <v>5</v>
      </c>
      <c r="I1276" s="13">
        <v>3</v>
      </c>
      <c r="J1276" s="29">
        <f t="shared" si="20"/>
        <v>0.6</v>
      </c>
      <c r="K1276" s="2" t="s">
        <v>46</v>
      </c>
      <c r="L1276" s="2">
        <v>12</v>
      </c>
      <c r="M1276" s="2" t="s">
        <v>29</v>
      </c>
      <c r="N1276" s="13" t="s">
        <v>29</v>
      </c>
      <c r="O1276" s="13" t="s">
        <v>744</v>
      </c>
      <c r="P1276" s="13">
        <v>3</v>
      </c>
      <c r="Q1276" s="13" t="s">
        <v>4248</v>
      </c>
      <c r="R1276" s="28"/>
      <c r="S1276" s="28"/>
    </row>
    <row r="1277" spans="1:19" ht="45" customHeight="1" x14ac:dyDescent="0.25">
      <c r="A1277" s="14" t="s">
        <v>2949</v>
      </c>
      <c r="B1277" s="14" t="s">
        <v>3013</v>
      </c>
      <c r="C1277" s="1">
        <v>2020003050062</v>
      </c>
      <c r="D1277" s="14" t="s">
        <v>3014</v>
      </c>
      <c r="E1277" t="s">
        <v>3015</v>
      </c>
      <c r="F1277" t="s">
        <v>3016</v>
      </c>
      <c r="G1277" s="14" t="s">
        <v>3017</v>
      </c>
      <c r="H1277" s="13">
        <v>30</v>
      </c>
      <c r="I1277" s="13">
        <v>22.5</v>
      </c>
      <c r="J1277" s="29">
        <f t="shared" si="20"/>
        <v>0.75</v>
      </c>
      <c r="K1277" s="2" t="s">
        <v>142</v>
      </c>
      <c r="L1277" s="2">
        <v>12</v>
      </c>
      <c r="M1277" s="2" t="s">
        <v>29</v>
      </c>
      <c r="N1277" s="13" t="s">
        <v>29</v>
      </c>
      <c r="O1277" s="13" t="s">
        <v>744</v>
      </c>
      <c r="P1277" s="13">
        <v>22.5</v>
      </c>
      <c r="Q1277" s="13" t="s">
        <v>4249</v>
      </c>
      <c r="R1277" s="28">
        <v>745000000</v>
      </c>
      <c r="S1277" s="28">
        <v>60504139</v>
      </c>
    </row>
    <row r="1278" spans="1:19" ht="45" customHeight="1" x14ac:dyDescent="0.25">
      <c r="A1278" s="14" t="s">
        <v>2949</v>
      </c>
      <c r="B1278" s="14" t="s">
        <v>3013</v>
      </c>
      <c r="C1278" s="1">
        <v>2020003050062</v>
      </c>
      <c r="D1278" s="14" t="s">
        <v>3014</v>
      </c>
      <c r="E1278" t="s">
        <v>3015</v>
      </c>
      <c r="F1278" t="s">
        <v>3018</v>
      </c>
      <c r="G1278" s="14" t="s">
        <v>3019</v>
      </c>
      <c r="H1278" s="13">
        <v>30</v>
      </c>
      <c r="I1278" s="13">
        <v>22.5</v>
      </c>
      <c r="J1278" s="29">
        <f t="shared" si="20"/>
        <v>0.75</v>
      </c>
      <c r="K1278" s="2" t="s">
        <v>142</v>
      </c>
      <c r="L1278" s="2">
        <v>12</v>
      </c>
      <c r="M1278" s="2" t="s">
        <v>29</v>
      </c>
      <c r="N1278" s="13" t="s">
        <v>29</v>
      </c>
      <c r="O1278" s="13" t="s">
        <v>744</v>
      </c>
      <c r="P1278" s="13">
        <v>22.5</v>
      </c>
      <c r="Q1278" s="13" t="s">
        <v>4249</v>
      </c>
      <c r="R1278" s="28"/>
      <c r="S1278" s="28"/>
    </row>
    <row r="1279" spans="1:19" ht="15" customHeight="1" x14ac:dyDescent="0.25">
      <c r="A1279" s="14" t="s">
        <v>2949</v>
      </c>
      <c r="B1279" s="14" t="s">
        <v>3013</v>
      </c>
      <c r="C1279" s="1">
        <v>2020003050062</v>
      </c>
      <c r="D1279" s="14" t="s">
        <v>3014</v>
      </c>
      <c r="E1279" t="s">
        <v>3015</v>
      </c>
      <c r="F1279" t="s">
        <v>3020</v>
      </c>
      <c r="G1279" s="14" t="s">
        <v>3021</v>
      </c>
      <c r="H1279" s="13">
        <v>30</v>
      </c>
      <c r="I1279" s="13">
        <v>22.5</v>
      </c>
      <c r="J1279" s="29">
        <f t="shared" si="20"/>
        <v>0.75</v>
      </c>
      <c r="K1279" s="2" t="s">
        <v>142</v>
      </c>
      <c r="L1279" s="2">
        <v>12</v>
      </c>
      <c r="M1279" s="2" t="s">
        <v>29</v>
      </c>
      <c r="N1279" s="13" t="s">
        <v>29</v>
      </c>
      <c r="O1279" s="13" t="s">
        <v>744</v>
      </c>
      <c r="P1279" s="13">
        <v>22.5</v>
      </c>
      <c r="Q1279" s="13" t="s">
        <v>4249</v>
      </c>
      <c r="R1279" s="28"/>
      <c r="S1279" s="28"/>
    </row>
    <row r="1280" spans="1:19" ht="15" customHeight="1" x14ac:dyDescent="0.25">
      <c r="A1280" s="14" t="s">
        <v>2949</v>
      </c>
      <c r="B1280" s="14" t="s">
        <v>3013</v>
      </c>
      <c r="C1280" s="1">
        <v>2020003050062</v>
      </c>
      <c r="D1280" s="14" t="s">
        <v>3014</v>
      </c>
      <c r="E1280" t="s">
        <v>3015</v>
      </c>
      <c r="F1280" t="s">
        <v>3022</v>
      </c>
      <c r="G1280" s="14" t="s">
        <v>3023</v>
      </c>
      <c r="H1280" s="13">
        <v>30</v>
      </c>
      <c r="I1280" s="13">
        <v>22.5</v>
      </c>
      <c r="J1280" s="29">
        <f t="shared" si="20"/>
        <v>0.75</v>
      </c>
      <c r="K1280" s="2" t="s">
        <v>142</v>
      </c>
      <c r="L1280" s="2">
        <v>12</v>
      </c>
      <c r="M1280" s="2" t="s">
        <v>29</v>
      </c>
      <c r="N1280" s="13" t="s">
        <v>29</v>
      </c>
      <c r="O1280" s="13" t="s">
        <v>744</v>
      </c>
      <c r="P1280" s="13">
        <v>22.5</v>
      </c>
      <c r="Q1280" s="13" t="s">
        <v>4249</v>
      </c>
      <c r="R1280" s="28"/>
      <c r="S1280" s="28"/>
    </row>
    <row r="1281" spans="1:19" ht="15" customHeight="1" x14ac:dyDescent="0.25">
      <c r="A1281" s="14" t="s">
        <v>2949</v>
      </c>
      <c r="B1281" s="14" t="s">
        <v>3013</v>
      </c>
      <c r="C1281" s="1">
        <v>2020003050062</v>
      </c>
      <c r="D1281" s="14" t="s">
        <v>3014</v>
      </c>
      <c r="E1281" t="s">
        <v>3015</v>
      </c>
      <c r="F1281" t="s">
        <v>3024</v>
      </c>
      <c r="G1281" s="14" t="s">
        <v>3025</v>
      </c>
      <c r="H1281" s="13">
        <v>30</v>
      </c>
      <c r="I1281" s="13">
        <v>22.5</v>
      </c>
      <c r="J1281" s="29">
        <f t="shared" si="20"/>
        <v>0.75</v>
      </c>
      <c r="K1281" s="2" t="s">
        <v>142</v>
      </c>
      <c r="L1281" s="2">
        <v>12</v>
      </c>
      <c r="M1281" s="2" t="s">
        <v>29</v>
      </c>
      <c r="N1281" s="13" t="s">
        <v>29</v>
      </c>
      <c r="O1281" s="13" t="s">
        <v>744</v>
      </c>
      <c r="P1281" s="13">
        <v>22.5</v>
      </c>
      <c r="Q1281" s="13" t="s">
        <v>4249</v>
      </c>
      <c r="R1281" s="28"/>
      <c r="S1281" s="28"/>
    </row>
    <row r="1282" spans="1:19" ht="30" customHeight="1" x14ac:dyDescent="0.25">
      <c r="A1282" s="14" t="s">
        <v>2949</v>
      </c>
      <c r="B1282" s="14" t="s">
        <v>3026</v>
      </c>
      <c r="C1282" s="1">
        <v>2020003050075</v>
      </c>
      <c r="D1282" s="14" t="s">
        <v>3027</v>
      </c>
      <c r="E1282" t="s">
        <v>3028</v>
      </c>
      <c r="F1282" t="s">
        <v>3029</v>
      </c>
      <c r="G1282" s="14" t="s">
        <v>3030</v>
      </c>
      <c r="H1282" s="13">
        <v>1</v>
      </c>
      <c r="I1282" s="13">
        <v>1</v>
      </c>
      <c r="J1282" s="29">
        <f t="shared" si="20"/>
        <v>1</v>
      </c>
      <c r="K1282" s="2" t="s">
        <v>28</v>
      </c>
      <c r="L1282" s="2">
        <v>12</v>
      </c>
      <c r="M1282" s="2" t="s">
        <v>29</v>
      </c>
      <c r="N1282" s="13" t="s">
        <v>29</v>
      </c>
      <c r="O1282" s="13" t="s">
        <v>29</v>
      </c>
      <c r="P1282" s="13">
        <v>1</v>
      </c>
      <c r="Q1282" s="13" t="s">
        <v>4250</v>
      </c>
      <c r="R1282" s="28">
        <v>805000000</v>
      </c>
      <c r="S1282" s="28">
        <v>222490910</v>
      </c>
    </row>
    <row r="1283" spans="1:19" ht="30" customHeight="1" x14ac:dyDescent="0.25">
      <c r="A1283" s="14" t="s">
        <v>2949</v>
      </c>
      <c r="B1283" s="14" t="s">
        <v>3026</v>
      </c>
      <c r="C1283" s="1">
        <v>2020003050075</v>
      </c>
      <c r="D1283" s="14" t="s">
        <v>3027</v>
      </c>
      <c r="E1283" t="s">
        <v>3028</v>
      </c>
      <c r="F1283" t="s">
        <v>3031</v>
      </c>
      <c r="G1283" s="14" t="s">
        <v>3032</v>
      </c>
      <c r="H1283" s="13">
        <v>1</v>
      </c>
      <c r="I1283" s="13">
        <v>1</v>
      </c>
      <c r="J1283" s="29">
        <f t="shared" si="20"/>
        <v>1</v>
      </c>
      <c r="K1283" s="2" t="s">
        <v>28</v>
      </c>
      <c r="L1283" s="2">
        <v>12</v>
      </c>
      <c r="M1283" s="2" t="s">
        <v>29</v>
      </c>
      <c r="N1283" s="13" t="s">
        <v>29</v>
      </c>
      <c r="O1283" s="13" t="s">
        <v>744</v>
      </c>
      <c r="P1283" s="13">
        <v>1</v>
      </c>
      <c r="Q1283" s="13" t="s">
        <v>4251</v>
      </c>
      <c r="R1283" s="28"/>
      <c r="S1283" s="28"/>
    </row>
    <row r="1284" spans="1:19" ht="30" customHeight="1" x14ac:dyDescent="0.25">
      <c r="A1284" s="14" t="s">
        <v>2949</v>
      </c>
      <c r="B1284" s="14" t="s">
        <v>3026</v>
      </c>
      <c r="C1284" s="1">
        <v>2020003050075</v>
      </c>
      <c r="D1284" s="14" t="s">
        <v>3027</v>
      </c>
      <c r="E1284" t="s">
        <v>3028</v>
      </c>
      <c r="F1284" t="s">
        <v>3033</v>
      </c>
      <c r="G1284" s="14" t="s">
        <v>3034</v>
      </c>
      <c r="H1284" s="13">
        <v>5</v>
      </c>
      <c r="I1284" s="13">
        <v>4</v>
      </c>
      <c r="J1284" s="29">
        <f t="shared" si="20"/>
        <v>1</v>
      </c>
      <c r="K1284" s="2" t="s">
        <v>46</v>
      </c>
      <c r="L1284" s="2">
        <v>12</v>
      </c>
      <c r="M1284" s="2" t="s">
        <v>29</v>
      </c>
      <c r="N1284" s="13" t="s">
        <v>29</v>
      </c>
      <c r="O1284" s="13" t="s">
        <v>744</v>
      </c>
      <c r="P1284" s="13">
        <v>5</v>
      </c>
      <c r="Q1284" s="13" t="s">
        <v>4252</v>
      </c>
      <c r="R1284" s="28"/>
      <c r="S1284" s="28"/>
    </row>
    <row r="1285" spans="1:19" ht="15" customHeight="1" x14ac:dyDescent="0.25">
      <c r="A1285" s="14" t="s">
        <v>2949</v>
      </c>
      <c r="B1285" s="14" t="s">
        <v>3026</v>
      </c>
      <c r="C1285" s="1">
        <v>2020003050075</v>
      </c>
      <c r="D1285" s="14" t="s">
        <v>3027</v>
      </c>
      <c r="E1285" t="s">
        <v>3028</v>
      </c>
      <c r="F1285" t="s">
        <v>3035</v>
      </c>
      <c r="G1285" s="14" t="s">
        <v>3036</v>
      </c>
      <c r="H1285" s="13">
        <v>150</v>
      </c>
      <c r="I1285" s="13">
        <v>50</v>
      </c>
      <c r="J1285" s="29">
        <f t="shared" si="20"/>
        <v>0</v>
      </c>
      <c r="K1285" s="2" t="s">
        <v>46</v>
      </c>
      <c r="L1285" s="2">
        <v>12</v>
      </c>
      <c r="M1285" s="2" t="s">
        <v>29</v>
      </c>
      <c r="N1285" s="13" t="s">
        <v>29</v>
      </c>
      <c r="O1285" s="13" t="s">
        <v>744</v>
      </c>
      <c r="P1285" s="13">
        <v>0</v>
      </c>
      <c r="Q1285" s="13" t="s">
        <v>4253</v>
      </c>
      <c r="R1285" s="28"/>
      <c r="S1285" s="28"/>
    </row>
    <row r="1286" spans="1:19" ht="45" customHeight="1" x14ac:dyDescent="0.25">
      <c r="A1286" s="14" t="s">
        <v>2949</v>
      </c>
      <c r="B1286" s="14" t="s">
        <v>3037</v>
      </c>
      <c r="C1286" s="1">
        <v>2021003050007</v>
      </c>
      <c r="D1286" s="14" t="s">
        <v>3038</v>
      </c>
      <c r="E1286" t="s">
        <v>3039</v>
      </c>
      <c r="F1286" t="s">
        <v>3040</v>
      </c>
      <c r="G1286" s="14" t="s">
        <v>3041</v>
      </c>
      <c r="H1286" s="13">
        <v>20</v>
      </c>
      <c r="I1286" s="13">
        <v>10</v>
      </c>
      <c r="J1286" s="29">
        <f t="shared" si="20"/>
        <v>1.2</v>
      </c>
      <c r="K1286" s="2" t="s">
        <v>28</v>
      </c>
      <c r="L1286" s="2">
        <v>12</v>
      </c>
      <c r="M1286" s="2" t="s">
        <v>29</v>
      </c>
      <c r="N1286" s="13" t="s">
        <v>29</v>
      </c>
      <c r="O1286" s="13" t="s">
        <v>744</v>
      </c>
      <c r="P1286" s="13">
        <v>24</v>
      </c>
      <c r="Q1286" s="13" t="s">
        <v>4254</v>
      </c>
      <c r="R1286" s="28">
        <v>3187865002</v>
      </c>
      <c r="S1286" s="28">
        <v>1109304916</v>
      </c>
    </row>
    <row r="1287" spans="1:19" ht="45" customHeight="1" x14ac:dyDescent="0.25">
      <c r="A1287" s="14" t="s">
        <v>2949</v>
      </c>
      <c r="B1287" s="14" t="s">
        <v>3037</v>
      </c>
      <c r="C1287" s="1">
        <v>2021003050007</v>
      </c>
      <c r="D1287" s="14" t="s">
        <v>3038</v>
      </c>
      <c r="E1287" t="s">
        <v>3039</v>
      </c>
      <c r="F1287" t="s">
        <v>3042</v>
      </c>
      <c r="G1287" s="14" t="s">
        <v>3043</v>
      </c>
      <c r="H1287" s="13">
        <v>100</v>
      </c>
      <c r="I1287" s="13">
        <v>50</v>
      </c>
      <c r="J1287" s="29">
        <f t="shared" si="20"/>
        <v>1.31</v>
      </c>
      <c r="K1287" s="2" t="s">
        <v>28</v>
      </c>
      <c r="L1287" s="2">
        <v>12</v>
      </c>
      <c r="M1287" s="2" t="s">
        <v>29</v>
      </c>
      <c r="N1287" s="13" t="s">
        <v>29</v>
      </c>
      <c r="O1287" s="13" t="s">
        <v>744</v>
      </c>
      <c r="P1287" s="13">
        <v>131</v>
      </c>
      <c r="Q1287" s="13" t="s">
        <v>4255</v>
      </c>
      <c r="R1287" s="28"/>
      <c r="S1287" s="28"/>
    </row>
    <row r="1288" spans="1:19" ht="30" customHeight="1" x14ac:dyDescent="0.25">
      <c r="A1288" s="14" t="s">
        <v>3044</v>
      </c>
      <c r="B1288" s="14" t="s">
        <v>3045</v>
      </c>
      <c r="C1288" s="1">
        <v>2020003050243</v>
      </c>
      <c r="D1288" s="14" t="s">
        <v>3046</v>
      </c>
      <c r="E1288" t="s">
        <v>3047</v>
      </c>
      <c r="F1288" t="s">
        <v>3048</v>
      </c>
      <c r="G1288" s="14" t="s">
        <v>3049</v>
      </c>
      <c r="H1288" s="13">
        <v>2</v>
      </c>
      <c r="I1288" s="13">
        <v>0</v>
      </c>
      <c r="J1288" s="29">
        <f t="shared" ref="J1288:J1351" si="21">P1288/H1288</f>
        <v>1</v>
      </c>
      <c r="K1288" s="2" t="s">
        <v>28</v>
      </c>
      <c r="L1288" s="2">
        <v>12</v>
      </c>
      <c r="M1288" s="2" t="s">
        <v>29</v>
      </c>
      <c r="N1288" s="13" t="s">
        <v>29</v>
      </c>
      <c r="O1288" s="13" t="s">
        <v>744</v>
      </c>
      <c r="P1288" s="13">
        <v>2</v>
      </c>
      <c r="Q1288" s="13" t="s">
        <v>4256</v>
      </c>
      <c r="R1288" s="28">
        <v>9831049491</v>
      </c>
      <c r="S1288" s="28">
        <v>4266207618</v>
      </c>
    </row>
    <row r="1289" spans="1:19" ht="45" customHeight="1" x14ac:dyDescent="0.25">
      <c r="A1289" s="14" t="s">
        <v>3044</v>
      </c>
      <c r="B1289" s="14" t="s">
        <v>3045</v>
      </c>
      <c r="C1289" s="1">
        <v>2020003050243</v>
      </c>
      <c r="D1289" s="14" t="s">
        <v>3046</v>
      </c>
      <c r="E1289" t="s">
        <v>3047</v>
      </c>
      <c r="F1289" t="s">
        <v>3050</v>
      </c>
      <c r="G1289" s="14" t="s">
        <v>3051</v>
      </c>
      <c r="H1289" s="13">
        <v>4</v>
      </c>
      <c r="I1289" s="13">
        <v>0</v>
      </c>
      <c r="J1289" s="29">
        <f t="shared" si="21"/>
        <v>1</v>
      </c>
      <c r="K1289" s="2" t="s">
        <v>28</v>
      </c>
      <c r="L1289" s="2">
        <v>12</v>
      </c>
      <c r="M1289" s="2" t="s">
        <v>29</v>
      </c>
      <c r="N1289" s="13" t="s">
        <v>29</v>
      </c>
      <c r="O1289" s="13" t="s">
        <v>744</v>
      </c>
      <c r="P1289" s="13">
        <v>4</v>
      </c>
      <c r="Q1289" s="13" t="s">
        <v>4257</v>
      </c>
      <c r="R1289" s="28"/>
      <c r="S1289" s="28"/>
    </row>
    <row r="1290" spans="1:19" ht="45" customHeight="1" x14ac:dyDescent="0.25">
      <c r="A1290" s="14" t="s">
        <v>3044</v>
      </c>
      <c r="B1290" s="14" t="s">
        <v>3045</v>
      </c>
      <c r="C1290" s="1">
        <v>2020003050243</v>
      </c>
      <c r="D1290" s="14" t="s">
        <v>3046</v>
      </c>
      <c r="E1290" t="s">
        <v>3047</v>
      </c>
      <c r="F1290" t="s">
        <v>3052</v>
      </c>
      <c r="G1290" s="14" t="s">
        <v>3053</v>
      </c>
      <c r="H1290" s="13">
        <v>2</v>
      </c>
      <c r="I1290" s="13">
        <v>0</v>
      </c>
      <c r="J1290" s="29">
        <f t="shared" si="21"/>
        <v>1</v>
      </c>
      <c r="K1290" s="2" t="s">
        <v>28</v>
      </c>
      <c r="L1290" s="2">
        <v>12</v>
      </c>
      <c r="M1290" s="2" t="s">
        <v>29</v>
      </c>
      <c r="N1290" s="13" t="s">
        <v>29</v>
      </c>
      <c r="O1290" s="13" t="s">
        <v>744</v>
      </c>
      <c r="P1290" s="13">
        <v>2</v>
      </c>
      <c r="Q1290" s="13" t="s">
        <v>4258</v>
      </c>
      <c r="R1290" s="28"/>
      <c r="S1290" s="28"/>
    </row>
    <row r="1291" spans="1:19" ht="45" customHeight="1" x14ac:dyDescent="0.25">
      <c r="A1291" s="14" t="s">
        <v>3044</v>
      </c>
      <c r="B1291" s="14" t="s">
        <v>3054</v>
      </c>
      <c r="C1291" s="1">
        <v>2020003050250</v>
      </c>
      <c r="D1291" s="14" t="s">
        <v>3055</v>
      </c>
      <c r="E1291" t="s">
        <v>3056</v>
      </c>
      <c r="F1291" t="s">
        <v>3057</v>
      </c>
      <c r="G1291" s="14" t="s">
        <v>3058</v>
      </c>
      <c r="H1291" s="13">
        <v>5</v>
      </c>
      <c r="I1291" s="13">
        <v>0</v>
      </c>
      <c r="J1291" s="29">
        <f t="shared" si="21"/>
        <v>0</v>
      </c>
      <c r="K1291" s="2" t="s">
        <v>28</v>
      </c>
      <c r="L1291" s="2">
        <v>12</v>
      </c>
      <c r="M1291" s="2" t="s">
        <v>29</v>
      </c>
      <c r="N1291" s="13" t="s">
        <v>29</v>
      </c>
      <c r="O1291" s="13" t="s">
        <v>744</v>
      </c>
      <c r="P1291" s="13">
        <v>0</v>
      </c>
      <c r="Q1291" s="13" t="s">
        <v>4259</v>
      </c>
      <c r="R1291" s="28">
        <v>11964125338</v>
      </c>
      <c r="S1291" s="28">
        <v>177158477</v>
      </c>
    </row>
    <row r="1292" spans="1:19" ht="45" customHeight="1" x14ac:dyDescent="0.25">
      <c r="A1292" s="14" t="s">
        <v>3044</v>
      </c>
      <c r="B1292" s="14" t="s">
        <v>3059</v>
      </c>
      <c r="C1292" s="1">
        <v>2021003050053</v>
      </c>
      <c r="D1292" s="14" t="s">
        <v>3060</v>
      </c>
      <c r="E1292" t="s">
        <v>3061</v>
      </c>
      <c r="F1292" t="s">
        <v>3062</v>
      </c>
      <c r="G1292" s="14" t="s">
        <v>3063</v>
      </c>
      <c r="H1292" s="13">
        <v>2</v>
      </c>
      <c r="I1292" s="13">
        <v>0</v>
      </c>
      <c r="J1292" s="29">
        <f t="shared" si="21"/>
        <v>0.5</v>
      </c>
      <c r="K1292" s="2" t="s">
        <v>28</v>
      </c>
      <c r="L1292" s="2">
        <v>12</v>
      </c>
      <c r="M1292" s="2" t="s">
        <v>29</v>
      </c>
      <c r="N1292" s="13" t="s">
        <v>29</v>
      </c>
      <c r="O1292" s="13" t="s">
        <v>744</v>
      </c>
      <c r="P1292" s="13">
        <v>1</v>
      </c>
      <c r="Q1292" s="13" t="s">
        <v>4260</v>
      </c>
      <c r="R1292" s="28">
        <v>20000000</v>
      </c>
      <c r="S1292" s="28">
        <v>0</v>
      </c>
    </row>
    <row r="1293" spans="1:19" ht="45" customHeight="1" x14ac:dyDescent="0.25">
      <c r="A1293" s="14" t="s">
        <v>3044</v>
      </c>
      <c r="B1293" s="14" t="s">
        <v>3064</v>
      </c>
      <c r="C1293" s="1">
        <v>2021003050054</v>
      </c>
      <c r="D1293" s="14" t="s">
        <v>3065</v>
      </c>
      <c r="E1293" t="s">
        <v>3066</v>
      </c>
      <c r="F1293" t="s">
        <v>3067</v>
      </c>
      <c r="G1293" s="14" t="s">
        <v>3068</v>
      </c>
      <c r="H1293" s="13">
        <v>1</v>
      </c>
      <c r="I1293" s="13">
        <v>0</v>
      </c>
      <c r="J1293" s="29">
        <f t="shared" si="21"/>
        <v>1</v>
      </c>
      <c r="K1293" s="2" t="s">
        <v>28</v>
      </c>
      <c r="L1293" s="2">
        <v>12</v>
      </c>
      <c r="M1293" s="2" t="s">
        <v>29</v>
      </c>
      <c r="N1293" s="13" t="s">
        <v>29</v>
      </c>
      <c r="O1293" s="13" t="s">
        <v>744</v>
      </c>
      <c r="P1293" s="13">
        <v>1</v>
      </c>
      <c r="Q1293" s="13" t="s">
        <v>4261</v>
      </c>
      <c r="R1293" s="28">
        <v>60000000</v>
      </c>
      <c r="S1293" s="28">
        <v>1381297</v>
      </c>
    </row>
    <row r="1294" spans="1:19" ht="45" customHeight="1" x14ac:dyDescent="0.25">
      <c r="A1294" s="14" t="s">
        <v>3044</v>
      </c>
      <c r="B1294" s="14" t="s">
        <v>3064</v>
      </c>
      <c r="C1294" s="1">
        <v>2021003050054</v>
      </c>
      <c r="D1294" s="14" t="s">
        <v>3065</v>
      </c>
      <c r="E1294" t="s">
        <v>3066</v>
      </c>
      <c r="F1294" t="s">
        <v>3069</v>
      </c>
      <c r="G1294" s="14" t="s">
        <v>3070</v>
      </c>
      <c r="H1294" s="13">
        <v>3</v>
      </c>
      <c r="I1294" s="13">
        <v>0</v>
      </c>
      <c r="J1294" s="29">
        <f t="shared" si="21"/>
        <v>0.33333333333333331</v>
      </c>
      <c r="K1294" s="2" t="s">
        <v>28</v>
      </c>
      <c r="L1294" s="2">
        <v>12</v>
      </c>
      <c r="M1294" s="2" t="s">
        <v>29</v>
      </c>
      <c r="N1294" s="13" t="s">
        <v>29</v>
      </c>
      <c r="O1294" s="13" t="s">
        <v>744</v>
      </c>
      <c r="P1294" s="13">
        <v>1</v>
      </c>
      <c r="Q1294" s="13" t="s">
        <v>4262</v>
      </c>
      <c r="R1294" s="28"/>
      <c r="S1294" s="28"/>
    </row>
    <row r="1295" spans="1:19" ht="45" customHeight="1" x14ac:dyDescent="0.25">
      <c r="A1295" s="14" t="s">
        <v>3044</v>
      </c>
      <c r="B1295" s="14" t="s">
        <v>3071</v>
      </c>
      <c r="C1295" s="1">
        <v>2021003050055</v>
      </c>
      <c r="D1295" s="14" t="s">
        <v>3072</v>
      </c>
      <c r="E1295" t="s">
        <v>3073</v>
      </c>
      <c r="F1295" t="s">
        <v>3074</v>
      </c>
      <c r="G1295" s="14" t="s">
        <v>3075</v>
      </c>
      <c r="H1295" s="13">
        <v>80</v>
      </c>
      <c r="I1295" s="13">
        <v>0</v>
      </c>
      <c r="J1295" s="29">
        <f t="shared" si="21"/>
        <v>1</v>
      </c>
      <c r="K1295" s="2" t="s">
        <v>142</v>
      </c>
      <c r="L1295" s="2">
        <v>12</v>
      </c>
      <c r="M1295" s="2" t="s">
        <v>29</v>
      </c>
      <c r="N1295" s="13" t="s">
        <v>29</v>
      </c>
      <c r="O1295" s="13" t="s">
        <v>744</v>
      </c>
      <c r="P1295" s="13">
        <v>80</v>
      </c>
      <c r="Q1295" s="13" t="s">
        <v>4263</v>
      </c>
      <c r="R1295" s="28">
        <v>4260950509</v>
      </c>
      <c r="S1295" s="28">
        <v>80613597</v>
      </c>
    </row>
    <row r="1296" spans="1:19" ht="45" customHeight="1" x14ac:dyDescent="0.25">
      <c r="A1296" s="14" t="s">
        <v>3044</v>
      </c>
      <c r="B1296" s="14" t="s">
        <v>3071</v>
      </c>
      <c r="C1296" s="1">
        <v>2021003050055</v>
      </c>
      <c r="D1296" s="14" t="s">
        <v>3072</v>
      </c>
      <c r="E1296" t="s">
        <v>3073</v>
      </c>
      <c r="F1296" t="s">
        <v>3076</v>
      </c>
      <c r="G1296" s="14" t="s">
        <v>3077</v>
      </c>
      <c r="H1296" s="13">
        <v>11</v>
      </c>
      <c r="I1296" s="13">
        <v>0</v>
      </c>
      <c r="J1296" s="29">
        <f t="shared" si="21"/>
        <v>1</v>
      </c>
      <c r="K1296" s="2" t="s">
        <v>28</v>
      </c>
      <c r="L1296" s="2">
        <v>12</v>
      </c>
      <c r="M1296" s="2" t="s">
        <v>29</v>
      </c>
      <c r="N1296" s="13" t="s">
        <v>29</v>
      </c>
      <c r="O1296" s="13" t="s">
        <v>744</v>
      </c>
      <c r="P1296" s="13">
        <v>11</v>
      </c>
      <c r="Q1296" s="13" t="s">
        <v>4264</v>
      </c>
      <c r="R1296" s="28"/>
      <c r="S1296" s="28"/>
    </row>
    <row r="1297" spans="1:19" ht="45" customHeight="1" x14ac:dyDescent="0.25">
      <c r="A1297" s="14" t="s">
        <v>3044</v>
      </c>
      <c r="B1297" s="14" t="s">
        <v>3071</v>
      </c>
      <c r="C1297" s="1">
        <v>2021003050055</v>
      </c>
      <c r="D1297" s="14" t="s">
        <v>3072</v>
      </c>
      <c r="E1297" t="s">
        <v>3073</v>
      </c>
      <c r="F1297" t="s">
        <v>3078</v>
      </c>
      <c r="G1297" s="14" t="s">
        <v>3079</v>
      </c>
      <c r="H1297" s="13">
        <v>200</v>
      </c>
      <c r="I1297" s="13">
        <v>0</v>
      </c>
      <c r="J1297" s="29">
        <f t="shared" si="21"/>
        <v>0.02</v>
      </c>
      <c r="K1297" s="2" t="s">
        <v>28</v>
      </c>
      <c r="L1297" s="2">
        <v>12</v>
      </c>
      <c r="M1297" s="2" t="s">
        <v>29</v>
      </c>
      <c r="N1297" s="13" t="s">
        <v>29</v>
      </c>
      <c r="O1297" s="13" t="s">
        <v>744</v>
      </c>
      <c r="P1297" s="13">
        <v>4</v>
      </c>
      <c r="Q1297" s="13" t="s">
        <v>4265</v>
      </c>
      <c r="R1297" s="28"/>
      <c r="S1297" s="28"/>
    </row>
    <row r="1298" spans="1:19" ht="45" customHeight="1" x14ac:dyDescent="0.25">
      <c r="A1298" s="14" t="s">
        <v>3044</v>
      </c>
      <c r="B1298" s="14" t="s">
        <v>3071</v>
      </c>
      <c r="C1298" s="1">
        <v>2021003050055</v>
      </c>
      <c r="D1298" s="14" t="s">
        <v>3072</v>
      </c>
      <c r="E1298" t="s">
        <v>3073</v>
      </c>
      <c r="F1298" t="s">
        <v>3080</v>
      </c>
      <c r="G1298" s="14" t="s">
        <v>3081</v>
      </c>
      <c r="H1298" s="13">
        <v>2</v>
      </c>
      <c r="I1298" s="13">
        <v>0</v>
      </c>
      <c r="J1298" s="29">
        <f t="shared" si="21"/>
        <v>3</v>
      </c>
      <c r="K1298" s="2" t="s">
        <v>28</v>
      </c>
      <c r="L1298" s="2">
        <v>12</v>
      </c>
      <c r="M1298" s="2" t="s">
        <v>29</v>
      </c>
      <c r="N1298" s="13" t="s">
        <v>29</v>
      </c>
      <c r="O1298" s="13" t="s">
        <v>744</v>
      </c>
      <c r="P1298" s="13">
        <v>6</v>
      </c>
      <c r="Q1298" s="13" t="s">
        <v>4266</v>
      </c>
      <c r="R1298" s="28"/>
      <c r="S1298" s="28"/>
    </row>
    <row r="1299" spans="1:19" ht="45" customHeight="1" x14ac:dyDescent="0.25">
      <c r="A1299" s="14" t="s">
        <v>3082</v>
      </c>
      <c r="B1299" s="14" t="s">
        <v>3083</v>
      </c>
      <c r="C1299" s="1">
        <v>2020003050210</v>
      </c>
      <c r="D1299" s="14" t="s">
        <v>3084</v>
      </c>
      <c r="E1299" t="s">
        <v>3085</v>
      </c>
      <c r="F1299" t="s">
        <v>3086</v>
      </c>
      <c r="G1299" s="14" t="s">
        <v>3087</v>
      </c>
      <c r="H1299" s="13">
        <v>12</v>
      </c>
      <c r="I1299" s="13">
        <v>6</v>
      </c>
      <c r="J1299" s="29">
        <f t="shared" si="21"/>
        <v>2.25</v>
      </c>
      <c r="K1299" s="2" t="s">
        <v>28</v>
      </c>
      <c r="L1299" s="2">
        <v>12</v>
      </c>
      <c r="M1299" s="2" t="s">
        <v>29</v>
      </c>
      <c r="N1299" s="13" t="s">
        <v>29</v>
      </c>
      <c r="O1299" s="13" t="s">
        <v>3790</v>
      </c>
      <c r="P1299" s="13">
        <v>27</v>
      </c>
      <c r="Q1299" s="13"/>
      <c r="R1299" s="28">
        <v>5638224248</v>
      </c>
      <c r="S1299" s="28">
        <v>514725780</v>
      </c>
    </row>
    <row r="1300" spans="1:19" ht="45" customHeight="1" x14ac:dyDescent="0.25">
      <c r="A1300" s="14" t="s">
        <v>3082</v>
      </c>
      <c r="B1300" s="14" t="s">
        <v>3083</v>
      </c>
      <c r="C1300" s="1">
        <v>2020003050210</v>
      </c>
      <c r="D1300" s="14" t="s">
        <v>3084</v>
      </c>
      <c r="E1300" t="s">
        <v>3085</v>
      </c>
      <c r="F1300" t="s">
        <v>3088</v>
      </c>
      <c r="G1300" s="14" t="s">
        <v>3089</v>
      </c>
      <c r="H1300" s="13">
        <v>12</v>
      </c>
      <c r="I1300" s="13">
        <v>9</v>
      </c>
      <c r="J1300" s="29">
        <f t="shared" si="21"/>
        <v>0.75</v>
      </c>
      <c r="K1300" s="2" t="s">
        <v>28</v>
      </c>
      <c r="L1300" s="2">
        <v>12</v>
      </c>
      <c r="M1300" s="2" t="s">
        <v>29</v>
      </c>
      <c r="N1300" s="13" t="s">
        <v>29</v>
      </c>
      <c r="O1300" s="13" t="s">
        <v>3790</v>
      </c>
      <c r="P1300" s="13">
        <v>9</v>
      </c>
      <c r="Q1300" s="13"/>
      <c r="R1300" s="28"/>
      <c r="S1300" s="28"/>
    </row>
    <row r="1301" spans="1:19" ht="45" customHeight="1" x14ac:dyDescent="0.25">
      <c r="A1301" s="14" t="s">
        <v>3082</v>
      </c>
      <c r="B1301" s="14" t="s">
        <v>3083</v>
      </c>
      <c r="C1301" s="1">
        <v>2020003050210</v>
      </c>
      <c r="D1301" s="14" t="s">
        <v>3084</v>
      </c>
      <c r="E1301" t="s">
        <v>3085</v>
      </c>
      <c r="F1301" t="s">
        <v>3090</v>
      </c>
      <c r="G1301" s="14" t="s">
        <v>2612</v>
      </c>
      <c r="H1301" s="13">
        <v>4</v>
      </c>
      <c r="I1301" s="13">
        <v>3</v>
      </c>
      <c r="J1301" s="29">
        <f t="shared" si="21"/>
        <v>0.75</v>
      </c>
      <c r="K1301" s="2" t="s">
        <v>46</v>
      </c>
      <c r="L1301" s="2">
        <v>8</v>
      </c>
      <c r="M1301" s="2" t="s">
        <v>29</v>
      </c>
      <c r="N1301" s="13" t="s">
        <v>29</v>
      </c>
      <c r="O1301" s="13" t="s">
        <v>3790</v>
      </c>
      <c r="P1301" s="13">
        <v>3</v>
      </c>
      <c r="Q1301" s="13"/>
      <c r="R1301" s="28"/>
      <c r="S1301" s="28"/>
    </row>
    <row r="1302" spans="1:19" ht="45" customHeight="1" x14ac:dyDescent="0.25">
      <c r="A1302" s="14" t="s">
        <v>3082</v>
      </c>
      <c r="B1302" s="14" t="s">
        <v>3083</v>
      </c>
      <c r="C1302" s="1">
        <v>2020003050210</v>
      </c>
      <c r="D1302" s="14" t="s">
        <v>3084</v>
      </c>
      <c r="E1302" t="s">
        <v>3085</v>
      </c>
      <c r="F1302" t="s">
        <v>3091</v>
      </c>
      <c r="G1302" s="14" t="s">
        <v>3092</v>
      </c>
      <c r="H1302" s="13">
        <v>8</v>
      </c>
      <c r="I1302" s="13">
        <v>6</v>
      </c>
      <c r="J1302" s="29">
        <f t="shared" si="21"/>
        <v>0.75</v>
      </c>
      <c r="K1302" s="2" t="s">
        <v>28</v>
      </c>
      <c r="L1302" s="2">
        <v>12</v>
      </c>
      <c r="M1302" s="2" t="s">
        <v>29</v>
      </c>
      <c r="N1302" s="13" t="s">
        <v>29</v>
      </c>
      <c r="O1302" s="13" t="s">
        <v>3790</v>
      </c>
      <c r="P1302" s="13">
        <v>6</v>
      </c>
      <c r="Q1302" s="13"/>
      <c r="R1302" s="28"/>
      <c r="S1302" s="28"/>
    </row>
    <row r="1303" spans="1:19" ht="45" customHeight="1" x14ac:dyDescent="0.25">
      <c r="A1303" s="14" t="s">
        <v>3082</v>
      </c>
      <c r="B1303" s="14" t="s">
        <v>3083</v>
      </c>
      <c r="C1303" s="1">
        <v>2020003050210</v>
      </c>
      <c r="D1303" s="14" t="s">
        <v>3084</v>
      </c>
      <c r="E1303" t="s">
        <v>3085</v>
      </c>
      <c r="F1303" t="s">
        <v>3093</v>
      </c>
      <c r="G1303" s="14" t="s">
        <v>3094</v>
      </c>
      <c r="H1303" s="13">
        <v>20</v>
      </c>
      <c r="I1303" s="13">
        <v>10</v>
      </c>
      <c r="J1303" s="29">
        <f t="shared" si="21"/>
        <v>0.9</v>
      </c>
      <c r="K1303" s="2" t="s">
        <v>28</v>
      </c>
      <c r="L1303" s="2">
        <v>12</v>
      </c>
      <c r="M1303" s="2" t="s">
        <v>29</v>
      </c>
      <c r="N1303" s="13" t="s">
        <v>29</v>
      </c>
      <c r="O1303" s="13" t="s">
        <v>3790</v>
      </c>
      <c r="P1303" s="13">
        <v>18</v>
      </c>
      <c r="Q1303" s="13"/>
      <c r="R1303" s="28"/>
      <c r="S1303" s="28"/>
    </row>
    <row r="1304" spans="1:19" ht="45" customHeight="1" x14ac:dyDescent="0.25">
      <c r="A1304" s="14" t="s">
        <v>3082</v>
      </c>
      <c r="B1304" s="14" t="s">
        <v>3095</v>
      </c>
      <c r="C1304" s="1">
        <v>2020003050211</v>
      </c>
      <c r="D1304" s="14" t="s">
        <v>3096</v>
      </c>
      <c r="E1304" t="s">
        <v>3097</v>
      </c>
      <c r="F1304" t="s">
        <v>3098</v>
      </c>
      <c r="G1304" s="14" t="s">
        <v>3099</v>
      </c>
      <c r="H1304" s="13">
        <v>12</v>
      </c>
      <c r="I1304" s="13">
        <v>8</v>
      </c>
      <c r="J1304" s="29">
        <f t="shared" si="21"/>
        <v>0.41666666666666669</v>
      </c>
      <c r="K1304" s="2" t="s">
        <v>28</v>
      </c>
      <c r="L1304" s="2">
        <v>12</v>
      </c>
      <c r="M1304" s="2" t="s">
        <v>29</v>
      </c>
      <c r="N1304" s="13" t="s">
        <v>29</v>
      </c>
      <c r="O1304" s="13" t="s">
        <v>3790</v>
      </c>
      <c r="P1304" s="13">
        <v>5</v>
      </c>
      <c r="Q1304" s="13"/>
      <c r="R1304" s="28">
        <v>2207492147</v>
      </c>
      <c r="S1304" s="28">
        <v>407159299</v>
      </c>
    </row>
    <row r="1305" spans="1:19" ht="45" customHeight="1" x14ac:dyDescent="0.25">
      <c r="A1305" s="14" t="s">
        <v>3082</v>
      </c>
      <c r="B1305" s="14" t="s">
        <v>3095</v>
      </c>
      <c r="C1305" s="1">
        <v>2020003050211</v>
      </c>
      <c r="D1305" s="14" t="s">
        <v>3096</v>
      </c>
      <c r="E1305" t="s">
        <v>3097</v>
      </c>
      <c r="F1305" t="s">
        <v>3100</v>
      </c>
      <c r="G1305" s="14" t="s">
        <v>3101</v>
      </c>
      <c r="H1305" s="13">
        <v>12</v>
      </c>
      <c r="I1305" s="13">
        <v>9</v>
      </c>
      <c r="J1305" s="29">
        <f t="shared" si="21"/>
        <v>0.75</v>
      </c>
      <c r="K1305" s="2" t="s">
        <v>28</v>
      </c>
      <c r="L1305" s="2">
        <v>12</v>
      </c>
      <c r="M1305" s="2" t="s">
        <v>29</v>
      </c>
      <c r="N1305" s="13" t="s">
        <v>29</v>
      </c>
      <c r="O1305" s="13" t="s">
        <v>3790</v>
      </c>
      <c r="P1305" s="13">
        <v>9</v>
      </c>
      <c r="Q1305" s="13"/>
      <c r="R1305" s="28"/>
      <c r="S1305" s="28"/>
    </row>
    <row r="1306" spans="1:19" ht="45" customHeight="1" x14ac:dyDescent="0.25">
      <c r="A1306" s="14" t="s">
        <v>3082</v>
      </c>
      <c r="B1306" s="14" t="s">
        <v>3095</v>
      </c>
      <c r="C1306" s="1">
        <v>2020003050211</v>
      </c>
      <c r="D1306" s="14" t="s">
        <v>3096</v>
      </c>
      <c r="E1306" t="s">
        <v>3097</v>
      </c>
      <c r="F1306" t="s">
        <v>3102</v>
      </c>
      <c r="G1306" s="14" t="s">
        <v>3103</v>
      </c>
      <c r="H1306" s="13">
        <v>3</v>
      </c>
      <c r="I1306" s="13">
        <v>2</v>
      </c>
      <c r="J1306" s="29">
        <f t="shared" si="21"/>
        <v>2</v>
      </c>
      <c r="K1306" s="2" t="s">
        <v>28</v>
      </c>
      <c r="L1306" s="2">
        <v>12</v>
      </c>
      <c r="M1306" s="2" t="s">
        <v>29</v>
      </c>
      <c r="N1306" s="13" t="s">
        <v>29</v>
      </c>
      <c r="O1306" s="13" t="s">
        <v>3790</v>
      </c>
      <c r="P1306" s="13">
        <v>6</v>
      </c>
      <c r="Q1306" s="13"/>
      <c r="R1306" s="28"/>
      <c r="S1306" s="28"/>
    </row>
    <row r="1307" spans="1:19" ht="45" customHeight="1" x14ac:dyDescent="0.25">
      <c r="A1307" s="14" t="s">
        <v>3082</v>
      </c>
      <c r="B1307" s="14" t="s">
        <v>3104</v>
      </c>
      <c r="C1307" s="1">
        <v>2020003050217</v>
      </c>
      <c r="D1307" s="14" t="s">
        <v>3105</v>
      </c>
      <c r="E1307" t="s">
        <v>3106</v>
      </c>
      <c r="F1307" t="s">
        <v>3107</v>
      </c>
      <c r="G1307" s="14" t="s">
        <v>3108</v>
      </c>
      <c r="H1307" s="13">
        <v>4</v>
      </c>
      <c r="I1307" s="13">
        <v>3</v>
      </c>
      <c r="J1307" s="29">
        <f t="shared" si="21"/>
        <v>0.25</v>
      </c>
      <c r="K1307" s="2" t="s">
        <v>28</v>
      </c>
      <c r="L1307" s="2">
        <v>12</v>
      </c>
      <c r="M1307" s="2" t="s">
        <v>29</v>
      </c>
      <c r="N1307" s="13" t="s">
        <v>29</v>
      </c>
      <c r="O1307" s="13" t="s">
        <v>3790</v>
      </c>
      <c r="P1307" s="13">
        <v>1</v>
      </c>
      <c r="Q1307" s="13"/>
      <c r="R1307" s="28">
        <v>2039000000</v>
      </c>
      <c r="S1307" s="28">
        <v>113580254</v>
      </c>
    </row>
    <row r="1308" spans="1:19" ht="45" customHeight="1" x14ac:dyDescent="0.25">
      <c r="A1308" s="14" t="s">
        <v>3082</v>
      </c>
      <c r="B1308" s="14" t="s">
        <v>3104</v>
      </c>
      <c r="C1308" s="1">
        <v>2020003050217</v>
      </c>
      <c r="D1308" s="14" t="s">
        <v>3105</v>
      </c>
      <c r="E1308" t="s">
        <v>3106</v>
      </c>
      <c r="F1308" t="s">
        <v>3109</v>
      </c>
      <c r="G1308" s="14" t="s">
        <v>3110</v>
      </c>
      <c r="H1308" s="13">
        <v>400</v>
      </c>
      <c r="I1308" s="13">
        <v>300</v>
      </c>
      <c r="J1308" s="29">
        <f t="shared" si="21"/>
        <v>4.5674999999999999</v>
      </c>
      <c r="K1308" s="2" t="s">
        <v>46</v>
      </c>
      <c r="L1308" s="2">
        <v>12</v>
      </c>
      <c r="M1308" s="2" t="s">
        <v>29</v>
      </c>
      <c r="N1308" s="13" t="s">
        <v>29</v>
      </c>
      <c r="O1308" s="13" t="s">
        <v>3790</v>
      </c>
      <c r="P1308" s="13">
        <v>1827</v>
      </c>
      <c r="Q1308" s="13"/>
      <c r="R1308" s="28"/>
      <c r="S1308" s="28"/>
    </row>
    <row r="1309" spans="1:19" ht="45" customHeight="1" x14ac:dyDescent="0.25">
      <c r="A1309" s="14" t="s">
        <v>3082</v>
      </c>
      <c r="B1309" s="14" t="s">
        <v>3104</v>
      </c>
      <c r="C1309" s="1">
        <v>2020003050217</v>
      </c>
      <c r="D1309" s="14" t="s">
        <v>3105</v>
      </c>
      <c r="E1309" t="s">
        <v>3106</v>
      </c>
      <c r="F1309" t="s">
        <v>3111</v>
      </c>
      <c r="G1309" s="14" t="s">
        <v>3089</v>
      </c>
      <c r="H1309" s="13">
        <v>12</v>
      </c>
      <c r="I1309" s="13">
        <v>9</v>
      </c>
      <c r="J1309" s="29">
        <f t="shared" si="21"/>
        <v>0.75</v>
      </c>
      <c r="K1309" s="2" t="s">
        <v>28</v>
      </c>
      <c r="L1309" s="2">
        <v>12</v>
      </c>
      <c r="M1309" s="2" t="s">
        <v>29</v>
      </c>
      <c r="N1309" s="13" t="s">
        <v>29</v>
      </c>
      <c r="O1309" s="13" t="s">
        <v>3790</v>
      </c>
      <c r="P1309" s="13">
        <v>9</v>
      </c>
      <c r="Q1309" s="13"/>
      <c r="R1309" s="28"/>
      <c r="S1309" s="28"/>
    </row>
    <row r="1310" spans="1:19" ht="45" customHeight="1" x14ac:dyDescent="0.25">
      <c r="A1310" s="14" t="s">
        <v>3082</v>
      </c>
      <c r="B1310" s="14" t="s">
        <v>3104</v>
      </c>
      <c r="C1310" s="1">
        <v>2020003050217</v>
      </c>
      <c r="D1310" s="14" t="s">
        <v>3105</v>
      </c>
      <c r="E1310" t="s">
        <v>3106</v>
      </c>
      <c r="F1310" t="s">
        <v>3112</v>
      </c>
      <c r="G1310" s="14" t="s">
        <v>2612</v>
      </c>
      <c r="H1310" s="13">
        <v>4</v>
      </c>
      <c r="I1310" s="13">
        <v>3</v>
      </c>
      <c r="J1310" s="29">
        <f t="shared" si="21"/>
        <v>0.75</v>
      </c>
      <c r="K1310" s="2" t="s">
        <v>46</v>
      </c>
      <c r="L1310" s="2">
        <v>12</v>
      </c>
      <c r="M1310" s="2" t="s">
        <v>29</v>
      </c>
      <c r="N1310" s="13" t="s">
        <v>29</v>
      </c>
      <c r="O1310" s="13" t="s">
        <v>3790</v>
      </c>
      <c r="P1310" s="13">
        <v>3</v>
      </c>
      <c r="Q1310" s="13"/>
      <c r="R1310" s="28"/>
      <c r="S1310" s="28"/>
    </row>
    <row r="1311" spans="1:19" ht="45" customHeight="1" x14ac:dyDescent="0.25">
      <c r="A1311" s="14" t="s">
        <v>3082</v>
      </c>
      <c r="B1311" s="14" t="s">
        <v>3104</v>
      </c>
      <c r="C1311" s="1">
        <v>2020003050217</v>
      </c>
      <c r="D1311" s="14" t="s">
        <v>3105</v>
      </c>
      <c r="E1311" t="s">
        <v>3106</v>
      </c>
      <c r="F1311" t="s">
        <v>3113</v>
      </c>
      <c r="G1311" s="14" t="s">
        <v>3114</v>
      </c>
      <c r="H1311" s="13">
        <v>4</v>
      </c>
      <c r="I1311" s="13">
        <v>2</v>
      </c>
      <c r="J1311" s="29">
        <f t="shared" si="21"/>
        <v>0.5</v>
      </c>
      <c r="K1311" s="2" t="s">
        <v>28</v>
      </c>
      <c r="L1311" s="2">
        <v>12</v>
      </c>
      <c r="M1311" s="2" t="s">
        <v>29</v>
      </c>
      <c r="N1311" s="13" t="s">
        <v>29</v>
      </c>
      <c r="O1311" s="13" t="s">
        <v>3790</v>
      </c>
      <c r="P1311" s="13">
        <v>2</v>
      </c>
      <c r="Q1311" s="13"/>
      <c r="R1311" s="28"/>
      <c r="S1311" s="28"/>
    </row>
    <row r="1312" spans="1:19" ht="45" customHeight="1" x14ac:dyDescent="0.25">
      <c r="A1312" s="14" t="s">
        <v>3115</v>
      </c>
      <c r="B1312" s="14" t="s">
        <v>608</v>
      </c>
      <c r="C1312" s="1">
        <v>2020003050008</v>
      </c>
      <c r="D1312" s="14" t="s">
        <v>3116</v>
      </c>
      <c r="E1312" t="s">
        <v>3117</v>
      </c>
      <c r="F1312" t="s">
        <v>3118</v>
      </c>
      <c r="G1312" s="14" t="s">
        <v>3119</v>
      </c>
      <c r="H1312" s="13">
        <v>1</v>
      </c>
      <c r="I1312" s="13">
        <v>0.75</v>
      </c>
      <c r="J1312" s="29">
        <f t="shared" si="21"/>
        <v>0.75</v>
      </c>
      <c r="K1312" s="2" t="s">
        <v>28</v>
      </c>
      <c r="L1312" s="2">
        <v>12</v>
      </c>
      <c r="M1312" s="2" t="s">
        <v>29</v>
      </c>
      <c r="N1312" s="13" t="s">
        <v>29</v>
      </c>
      <c r="O1312" s="13" t="s">
        <v>3817</v>
      </c>
      <c r="P1312" s="13">
        <v>0.75</v>
      </c>
      <c r="Q1312" s="13"/>
      <c r="R1312" s="28">
        <v>1051604503</v>
      </c>
      <c r="S1312" s="28">
        <v>556132067</v>
      </c>
    </row>
    <row r="1313" spans="1:19" ht="45" customHeight="1" x14ac:dyDescent="0.25">
      <c r="A1313" s="14" t="s">
        <v>3115</v>
      </c>
      <c r="B1313" s="14" t="s">
        <v>608</v>
      </c>
      <c r="C1313" s="1">
        <v>2020003050008</v>
      </c>
      <c r="D1313" s="14" t="s">
        <v>3116</v>
      </c>
      <c r="E1313" t="s">
        <v>3117</v>
      </c>
      <c r="F1313" t="s">
        <v>3120</v>
      </c>
      <c r="G1313" s="14" t="s">
        <v>3121</v>
      </c>
      <c r="H1313" s="13">
        <v>1</v>
      </c>
      <c r="I1313" s="13">
        <v>0.75</v>
      </c>
      <c r="J1313" s="29">
        <f t="shared" si="21"/>
        <v>0.75</v>
      </c>
      <c r="K1313" s="2" t="s">
        <v>28</v>
      </c>
      <c r="L1313" s="2">
        <v>12</v>
      </c>
      <c r="M1313" s="2" t="s">
        <v>29</v>
      </c>
      <c r="N1313" s="13" t="s">
        <v>29</v>
      </c>
      <c r="O1313" s="13" t="s">
        <v>3817</v>
      </c>
      <c r="P1313" s="13">
        <v>0.75</v>
      </c>
      <c r="Q1313" s="13"/>
      <c r="R1313" s="28"/>
      <c r="S1313" s="28"/>
    </row>
    <row r="1314" spans="1:19" ht="45" customHeight="1" x14ac:dyDescent="0.25">
      <c r="A1314" s="14" t="s">
        <v>3115</v>
      </c>
      <c r="B1314" s="14" t="s">
        <v>608</v>
      </c>
      <c r="C1314" s="1">
        <v>2020003050008</v>
      </c>
      <c r="D1314" s="14" t="s">
        <v>3116</v>
      </c>
      <c r="E1314" t="s">
        <v>3117</v>
      </c>
      <c r="F1314" t="s">
        <v>3122</v>
      </c>
      <c r="G1314" s="14" t="s">
        <v>3123</v>
      </c>
      <c r="H1314" s="13">
        <v>225</v>
      </c>
      <c r="I1314" s="13">
        <v>175</v>
      </c>
      <c r="J1314" s="29">
        <f t="shared" si="21"/>
        <v>2.137777777777778</v>
      </c>
      <c r="K1314" s="2" t="s">
        <v>28</v>
      </c>
      <c r="L1314" s="2">
        <v>12</v>
      </c>
      <c r="M1314" s="2" t="s">
        <v>29</v>
      </c>
      <c r="N1314" s="13" t="s">
        <v>29</v>
      </c>
      <c r="O1314" s="13" t="s">
        <v>3817</v>
      </c>
      <c r="P1314" s="13">
        <v>481</v>
      </c>
      <c r="Q1314" s="15" t="s">
        <v>4267</v>
      </c>
      <c r="R1314" s="28"/>
      <c r="S1314" s="28"/>
    </row>
    <row r="1315" spans="1:19" ht="45" customHeight="1" x14ac:dyDescent="0.25">
      <c r="A1315" s="14" t="s">
        <v>3115</v>
      </c>
      <c r="B1315" s="14" t="s">
        <v>608</v>
      </c>
      <c r="C1315" s="1">
        <v>2020003050008</v>
      </c>
      <c r="D1315" s="14" t="s">
        <v>3116</v>
      </c>
      <c r="E1315" t="s">
        <v>3117</v>
      </c>
      <c r="F1315" t="s">
        <v>3124</v>
      </c>
      <c r="G1315" s="14" t="s">
        <v>3125</v>
      </c>
      <c r="H1315" s="13">
        <v>350</v>
      </c>
      <c r="I1315" s="13">
        <v>200</v>
      </c>
      <c r="J1315" s="29">
        <f t="shared" si="21"/>
        <v>2.0685714285714285</v>
      </c>
      <c r="K1315" s="2" t="s">
        <v>28</v>
      </c>
      <c r="L1315" s="2">
        <v>12</v>
      </c>
      <c r="M1315" s="2" t="s">
        <v>29</v>
      </c>
      <c r="N1315" s="13" t="s">
        <v>29</v>
      </c>
      <c r="O1315" s="13" t="s">
        <v>3817</v>
      </c>
      <c r="P1315" s="13">
        <v>724</v>
      </c>
      <c r="Q1315" s="15" t="s">
        <v>4268</v>
      </c>
      <c r="R1315" s="28"/>
      <c r="S1315" s="28"/>
    </row>
    <row r="1316" spans="1:19" ht="45" customHeight="1" x14ac:dyDescent="0.25">
      <c r="A1316" s="14" t="s">
        <v>3115</v>
      </c>
      <c r="B1316" s="14" t="s">
        <v>608</v>
      </c>
      <c r="C1316" s="1">
        <v>2020003050008</v>
      </c>
      <c r="D1316" s="14" t="s">
        <v>3116</v>
      </c>
      <c r="E1316" t="s">
        <v>3117</v>
      </c>
      <c r="F1316" t="s">
        <v>3126</v>
      </c>
      <c r="G1316" s="14" t="s">
        <v>3127</v>
      </c>
      <c r="H1316" s="13">
        <v>1</v>
      </c>
      <c r="I1316" s="13">
        <v>0.75</v>
      </c>
      <c r="J1316" s="29">
        <f t="shared" si="21"/>
        <v>0.75</v>
      </c>
      <c r="K1316" s="2" t="s">
        <v>28</v>
      </c>
      <c r="L1316" s="2">
        <v>12</v>
      </c>
      <c r="M1316" s="2" t="s">
        <v>29</v>
      </c>
      <c r="N1316" s="13" t="s">
        <v>29</v>
      </c>
      <c r="O1316" s="13" t="s">
        <v>3817</v>
      </c>
      <c r="P1316" s="13">
        <v>0.75</v>
      </c>
      <c r="Q1316" s="13"/>
      <c r="R1316" s="28"/>
      <c r="S1316" s="28"/>
    </row>
    <row r="1317" spans="1:19" ht="45" customHeight="1" x14ac:dyDescent="0.25">
      <c r="A1317" s="14" t="s">
        <v>3115</v>
      </c>
      <c r="B1317" s="14" t="s">
        <v>608</v>
      </c>
      <c r="C1317" s="1">
        <v>2020003050008</v>
      </c>
      <c r="D1317" s="14" t="s">
        <v>3116</v>
      </c>
      <c r="E1317" t="s">
        <v>3117</v>
      </c>
      <c r="F1317" t="s">
        <v>3128</v>
      </c>
      <c r="G1317" s="14" t="s">
        <v>3129</v>
      </c>
      <c r="H1317" s="13">
        <v>1</v>
      </c>
      <c r="I1317" s="13">
        <v>0.75</v>
      </c>
      <c r="J1317" s="29">
        <f t="shared" si="21"/>
        <v>0.5</v>
      </c>
      <c r="K1317" s="2" t="s">
        <v>28</v>
      </c>
      <c r="L1317" s="2">
        <v>12</v>
      </c>
      <c r="M1317" s="2" t="s">
        <v>29</v>
      </c>
      <c r="N1317" s="13" t="s">
        <v>29</v>
      </c>
      <c r="O1317" s="13" t="s">
        <v>3817</v>
      </c>
      <c r="P1317" s="13">
        <v>0.5</v>
      </c>
      <c r="Q1317" s="13"/>
      <c r="R1317" s="28"/>
      <c r="S1317" s="28"/>
    </row>
    <row r="1318" spans="1:19" ht="45" customHeight="1" x14ac:dyDescent="0.25">
      <c r="A1318" s="14" t="s">
        <v>3115</v>
      </c>
      <c r="B1318" s="14" t="s">
        <v>608</v>
      </c>
      <c r="C1318" s="1">
        <v>2020003050008</v>
      </c>
      <c r="D1318" s="14" t="s">
        <v>3116</v>
      </c>
      <c r="E1318" t="s">
        <v>3117</v>
      </c>
      <c r="F1318" t="s">
        <v>3130</v>
      </c>
      <c r="G1318" s="14" t="s">
        <v>3131</v>
      </c>
      <c r="H1318" s="13">
        <v>1</v>
      </c>
      <c r="I1318" s="13">
        <v>0.75</v>
      </c>
      <c r="J1318" s="29">
        <f t="shared" si="21"/>
        <v>0.5</v>
      </c>
      <c r="K1318" s="2" t="s">
        <v>28</v>
      </c>
      <c r="L1318" s="2">
        <v>12</v>
      </c>
      <c r="M1318" s="2" t="s">
        <v>29</v>
      </c>
      <c r="N1318" s="13" t="s">
        <v>29</v>
      </c>
      <c r="O1318" s="13" t="s">
        <v>3817</v>
      </c>
      <c r="P1318" s="13">
        <v>0.5</v>
      </c>
      <c r="Q1318" s="13"/>
      <c r="R1318" s="28"/>
      <c r="S1318" s="28"/>
    </row>
    <row r="1319" spans="1:19" ht="75" customHeight="1" x14ac:dyDescent="0.25">
      <c r="A1319" s="14" t="s">
        <v>3132</v>
      </c>
      <c r="B1319" s="14" t="s">
        <v>3133</v>
      </c>
      <c r="C1319" s="1">
        <v>2020003050127</v>
      </c>
      <c r="D1319" s="14" t="s">
        <v>3134</v>
      </c>
      <c r="E1319" t="s">
        <v>3135</v>
      </c>
      <c r="F1319" t="s">
        <v>3136</v>
      </c>
      <c r="G1319" s="14" t="s">
        <v>3137</v>
      </c>
      <c r="H1319" s="13">
        <v>4</v>
      </c>
      <c r="I1319" s="13">
        <v>3</v>
      </c>
      <c r="J1319" s="29">
        <f t="shared" si="21"/>
        <v>1</v>
      </c>
      <c r="K1319" s="2" t="s">
        <v>28</v>
      </c>
      <c r="L1319" s="2">
        <v>12</v>
      </c>
      <c r="M1319" s="2" t="s">
        <v>29</v>
      </c>
      <c r="N1319" s="13" t="s">
        <v>29</v>
      </c>
      <c r="O1319" s="13" t="s">
        <v>744</v>
      </c>
      <c r="P1319" s="13">
        <v>4</v>
      </c>
      <c r="Q1319" s="13"/>
      <c r="R1319" s="28">
        <v>22792954390</v>
      </c>
      <c r="S1319" s="28">
        <v>6838218484</v>
      </c>
    </row>
    <row r="1320" spans="1:19" ht="75" customHeight="1" x14ac:dyDescent="0.25">
      <c r="A1320" s="14" t="s">
        <v>3132</v>
      </c>
      <c r="B1320" s="14" t="s">
        <v>3133</v>
      </c>
      <c r="C1320" s="1">
        <v>2020003050127</v>
      </c>
      <c r="D1320" s="14" t="s">
        <v>3134</v>
      </c>
      <c r="E1320" t="s">
        <v>3135</v>
      </c>
      <c r="F1320" t="s">
        <v>3138</v>
      </c>
      <c r="G1320" s="14" t="s">
        <v>600</v>
      </c>
      <c r="H1320" s="13">
        <v>2332</v>
      </c>
      <c r="I1320" s="13">
        <v>1749</v>
      </c>
      <c r="J1320" s="29">
        <f t="shared" si="21"/>
        <v>0.75986277873070329</v>
      </c>
      <c r="K1320" s="2" t="s">
        <v>28</v>
      </c>
      <c r="L1320" s="2">
        <v>12</v>
      </c>
      <c r="M1320" s="2" t="s">
        <v>29</v>
      </c>
      <c r="N1320" s="13" t="s">
        <v>29</v>
      </c>
      <c r="O1320" s="13" t="s">
        <v>744</v>
      </c>
      <c r="P1320" s="13">
        <v>1772</v>
      </c>
      <c r="Q1320" s="13"/>
      <c r="R1320" s="28"/>
      <c r="S1320" s="28"/>
    </row>
    <row r="1321" spans="1:19" ht="75" customHeight="1" x14ac:dyDescent="0.25">
      <c r="A1321" s="14" t="s">
        <v>3132</v>
      </c>
      <c r="B1321" s="14" t="s">
        <v>3133</v>
      </c>
      <c r="C1321" s="1">
        <v>2020003050127</v>
      </c>
      <c r="D1321" s="14" t="s">
        <v>3134</v>
      </c>
      <c r="E1321" t="s">
        <v>3135</v>
      </c>
      <c r="F1321" t="s">
        <v>3139</v>
      </c>
      <c r="G1321" s="14" t="s">
        <v>3140</v>
      </c>
      <c r="H1321" s="13">
        <v>3</v>
      </c>
      <c r="I1321" s="13">
        <v>1</v>
      </c>
      <c r="J1321" s="29">
        <f t="shared" si="21"/>
        <v>0</v>
      </c>
      <c r="K1321" s="2" t="s">
        <v>28</v>
      </c>
      <c r="L1321" s="2">
        <v>12</v>
      </c>
      <c r="M1321" s="2" t="s">
        <v>29</v>
      </c>
      <c r="N1321" s="13" t="s">
        <v>29</v>
      </c>
      <c r="O1321" s="13" t="s">
        <v>744</v>
      </c>
      <c r="P1321" s="13">
        <v>0</v>
      </c>
      <c r="Q1321" s="13"/>
      <c r="R1321" s="28"/>
      <c r="S1321" s="28"/>
    </row>
    <row r="1322" spans="1:19" ht="75" customHeight="1" x14ac:dyDescent="0.25">
      <c r="A1322" s="14" t="s">
        <v>3132</v>
      </c>
      <c r="B1322" s="14" t="s">
        <v>3133</v>
      </c>
      <c r="C1322" s="1">
        <v>2020003050127</v>
      </c>
      <c r="D1322" s="14" t="s">
        <v>3134</v>
      </c>
      <c r="E1322" t="s">
        <v>3135</v>
      </c>
      <c r="F1322" t="s">
        <v>3141</v>
      </c>
      <c r="G1322" s="14" t="s">
        <v>3142</v>
      </c>
      <c r="H1322" s="13">
        <v>0</v>
      </c>
      <c r="I1322" s="13">
        <v>0</v>
      </c>
      <c r="J1322" s="29" t="s">
        <v>244</v>
      </c>
      <c r="K1322" s="2" t="s">
        <v>28</v>
      </c>
      <c r="L1322" s="2">
        <v>12</v>
      </c>
      <c r="M1322" s="2" t="s">
        <v>29</v>
      </c>
      <c r="N1322" s="13" t="s">
        <v>29</v>
      </c>
      <c r="O1322" s="13" t="s">
        <v>744</v>
      </c>
      <c r="P1322" s="13">
        <v>0</v>
      </c>
      <c r="Q1322" s="13" t="s">
        <v>4269</v>
      </c>
      <c r="R1322" s="28"/>
      <c r="S1322" s="28"/>
    </row>
    <row r="1323" spans="1:19" ht="75" customHeight="1" x14ac:dyDescent="0.25">
      <c r="A1323" s="14" t="s">
        <v>3132</v>
      </c>
      <c r="B1323" s="14" t="s">
        <v>3133</v>
      </c>
      <c r="C1323" s="1">
        <v>2020003050127</v>
      </c>
      <c r="D1323" s="14" t="s">
        <v>3134</v>
      </c>
      <c r="E1323" t="s">
        <v>3135</v>
      </c>
      <c r="F1323" t="s">
        <v>3143</v>
      </c>
      <c r="G1323" s="14" t="s">
        <v>3144</v>
      </c>
      <c r="H1323" s="13">
        <v>12</v>
      </c>
      <c r="I1323" s="13">
        <v>9</v>
      </c>
      <c r="J1323" s="29">
        <f t="shared" si="21"/>
        <v>0.75</v>
      </c>
      <c r="K1323" s="2" t="s">
        <v>28</v>
      </c>
      <c r="L1323" s="2">
        <v>12</v>
      </c>
      <c r="M1323" s="2" t="s">
        <v>29</v>
      </c>
      <c r="N1323" s="13" t="s">
        <v>29</v>
      </c>
      <c r="O1323" s="13" t="s">
        <v>744</v>
      </c>
      <c r="P1323" s="13">
        <v>9</v>
      </c>
      <c r="Q1323" s="13"/>
      <c r="R1323" s="28"/>
      <c r="S1323" s="28"/>
    </row>
    <row r="1324" spans="1:19" ht="75" customHeight="1" x14ac:dyDescent="0.25">
      <c r="A1324" s="14" t="s">
        <v>3132</v>
      </c>
      <c r="B1324" s="14" t="s">
        <v>3133</v>
      </c>
      <c r="C1324" s="1">
        <v>2020003050127</v>
      </c>
      <c r="D1324" s="14" t="s">
        <v>3134</v>
      </c>
      <c r="E1324" t="s">
        <v>3135</v>
      </c>
      <c r="F1324" t="s">
        <v>3145</v>
      </c>
      <c r="G1324" s="14" t="s">
        <v>3146</v>
      </c>
      <c r="H1324" s="13">
        <v>4</v>
      </c>
      <c r="I1324" s="13">
        <v>2</v>
      </c>
      <c r="J1324" s="29">
        <f t="shared" si="21"/>
        <v>0.5</v>
      </c>
      <c r="K1324" s="2" t="s">
        <v>28</v>
      </c>
      <c r="L1324" s="2">
        <v>12</v>
      </c>
      <c r="M1324" s="2" t="s">
        <v>29</v>
      </c>
      <c r="N1324" s="13" t="s">
        <v>29</v>
      </c>
      <c r="O1324" s="13" t="s">
        <v>744</v>
      </c>
      <c r="P1324" s="13">
        <v>2</v>
      </c>
      <c r="Q1324" s="13"/>
      <c r="R1324" s="28"/>
      <c r="S1324" s="28"/>
    </row>
    <row r="1325" spans="1:19" ht="60" customHeight="1" x14ac:dyDescent="0.25">
      <c r="A1325" s="14" t="s">
        <v>3132</v>
      </c>
      <c r="B1325" s="14" t="s">
        <v>3133</v>
      </c>
      <c r="C1325" s="1">
        <v>2020003050127</v>
      </c>
      <c r="D1325" s="14" t="s">
        <v>3134</v>
      </c>
      <c r="E1325" t="s">
        <v>3135</v>
      </c>
      <c r="F1325" t="s">
        <v>3147</v>
      </c>
      <c r="G1325" s="14" t="s">
        <v>3148</v>
      </c>
      <c r="H1325" s="13">
        <v>2332</v>
      </c>
      <c r="I1325" s="13">
        <v>1749</v>
      </c>
      <c r="J1325" s="29">
        <f t="shared" si="21"/>
        <v>0.75986277873070329</v>
      </c>
      <c r="K1325" s="2" t="s">
        <v>28</v>
      </c>
      <c r="L1325" s="2">
        <v>12</v>
      </c>
      <c r="M1325" s="2" t="s">
        <v>29</v>
      </c>
      <c r="N1325" s="13" t="s">
        <v>29</v>
      </c>
      <c r="O1325" s="13" t="s">
        <v>744</v>
      </c>
      <c r="P1325" s="13">
        <v>1772</v>
      </c>
      <c r="Q1325" s="13"/>
      <c r="R1325" s="28"/>
      <c r="S1325" s="28"/>
    </row>
    <row r="1326" spans="1:19" ht="60" customHeight="1" x14ac:dyDescent="0.25">
      <c r="A1326" s="14" t="s">
        <v>3132</v>
      </c>
      <c r="B1326" s="14" t="s">
        <v>3149</v>
      </c>
      <c r="C1326" s="1">
        <v>2020003050130</v>
      </c>
      <c r="D1326" s="14" t="s">
        <v>3150</v>
      </c>
      <c r="E1326" t="s">
        <v>3151</v>
      </c>
      <c r="F1326" t="s">
        <v>3152</v>
      </c>
      <c r="G1326" s="14" t="s">
        <v>3153</v>
      </c>
      <c r="H1326" s="13">
        <v>250</v>
      </c>
      <c r="I1326" s="13">
        <v>125</v>
      </c>
      <c r="J1326" s="29">
        <f t="shared" si="21"/>
        <v>0.64439999999999997</v>
      </c>
      <c r="K1326" s="2" t="s">
        <v>3154</v>
      </c>
      <c r="L1326" s="2">
        <v>12</v>
      </c>
      <c r="M1326" s="2" t="s">
        <v>29</v>
      </c>
      <c r="N1326" s="13" t="s">
        <v>29</v>
      </c>
      <c r="O1326" s="13" t="s">
        <v>744</v>
      </c>
      <c r="P1326" s="13">
        <v>161.1</v>
      </c>
      <c r="Q1326" s="13"/>
      <c r="R1326" s="28">
        <v>5471825904</v>
      </c>
      <c r="S1326" s="28">
        <v>1676469316</v>
      </c>
    </row>
    <row r="1327" spans="1:19" ht="30" customHeight="1" x14ac:dyDescent="0.25">
      <c r="A1327" s="14" t="s">
        <v>3132</v>
      </c>
      <c r="B1327" s="14" t="s">
        <v>3149</v>
      </c>
      <c r="C1327" s="1">
        <v>2020003050130</v>
      </c>
      <c r="D1327" s="14" t="s">
        <v>3150</v>
      </c>
      <c r="E1327" t="s">
        <v>3151</v>
      </c>
      <c r="F1327" t="s">
        <v>3155</v>
      </c>
      <c r="G1327" s="14" t="s">
        <v>3156</v>
      </c>
      <c r="H1327" s="13">
        <v>1</v>
      </c>
      <c r="I1327" s="13">
        <v>0</v>
      </c>
      <c r="J1327" s="29" t="s">
        <v>244</v>
      </c>
      <c r="K1327" s="2" t="s">
        <v>28</v>
      </c>
      <c r="L1327" s="2">
        <v>1</v>
      </c>
      <c r="M1327" s="2" t="s">
        <v>3157</v>
      </c>
      <c r="N1327" s="13" t="s">
        <v>3157</v>
      </c>
      <c r="O1327" s="13" t="s">
        <v>3175</v>
      </c>
      <c r="P1327" s="13" t="s">
        <v>244</v>
      </c>
      <c r="Q1327" s="13" t="s">
        <v>4270</v>
      </c>
      <c r="R1327" s="28"/>
      <c r="S1327" s="28"/>
    </row>
    <row r="1328" spans="1:19" ht="30" customHeight="1" x14ac:dyDescent="0.25">
      <c r="A1328" s="14" t="s">
        <v>3132</v>
      </c>
      <c r="B1328" s="14" t="s">
        <v>3149</v>
      </c>
      <c r="C1328" s="1">
        <v>2020003050130</v>
      </c>
      <c r="D1328" s="14" t="s">
        <v>3150</v>
      </c>
      <c r="E1328" t="s">
        <v>3151</v>
      </c>
      <c r="F1328" t="s">
        <v>3158</v>
      </c>
      <c r="G1328" s="14" t="s">
        <v>600</v>
      </c>
      <c r="H1328" s="13">
        <v>4</v>
      </c>
      <c r="I1328" s="13">
        <v>3</v>
      </c>
      <c r="J1328" s="29">
        <f t="shared" si="21"/>
        <v>0.75</v>
      </c>
      <c r="K1328" s="2" t="s">
        <v>28</v>
      </c>
      <c r="L1328" s="2">
        <v>12</v>
      </c>
      <c r="M1328" s="2" t="s">
        <v>29</v>
      </c>
      <c r="N1328" s="13" t="s">
        <v>29</v>
      </c>
      <c r="O1328" s="13" t="s">
        <v>744</v>
      </c>
      <c r="P1328" s="13">
        <v>3</v>
      </c>
      <c r="Q1328" s="13"/>
      <c r="R1328" s="28"/>
      <c r="S1328" s="28"/>
    </row>
    <row r="1329" spans="1:19" ht="30" customHeight="1" x14ac:dyDescent="0.25">
      <c r="A1329" s="14" t="s">
        <v>3132</v>
      </c>
      <c r="B1329" s="14" t="s">
        <v>3149</v>
      </c>
      <c r="C1329" s="1">
        <v>2020003050130</v>
      </c>
      <c r="D1329" s="14" t="s">
        <v>3150</v>
      </c>
      <c r="E1329" t="s">
        <v>3151</v>
      </c>
      <c r="F1329" t="s">
        <v>3159</v>
      </c>
      <c r="G1329" s="14" t="s">
        <v>3160</v>
      </c>
      <c r="H1329" s="13">
        <v>4</v>
      </c>
      <c r="I1329" s="13">
        <v>3</v>
      </c>
      <c r="J1329" s="29">
        <f t="shared" si="21"/>
        <v>0.75</v>
      </c>
      <c r="K1329" s="2" t="s">
        <v>28</v>
      </c>
      <c r="L1329" s="2">
        <v>12</v>
      </c>
      <c r="M1329" s="2" t="s">
        <v>29</v>
      </c>
      <c r="N1329" s="13" t="s">
        <v>29</v>
      </c>
      <c r="O1329" s="13" t="s">
        <v>744</v>
      </c>
      <c r="P1329" s="13">
        <v>3</v>
      </c>
      <c r="Q1329" s="13"/>
      <c r="R1329" s="28"/>
      <c r="S1329" s="28"/>
    </row>
    <row r="1330" spans="1:19" ht="30" customHeight="1" x14ac:dyDescent="0.25">
      <c r="A1330" s="14" t="s">
        <v>3132</v>
      </c>
      <c r="B1330" s="14" t="s">
        <v>3161</v>
      </c>
      <c r="C1330" s="1">
        <v>2020003050131</v>
      </c>
      <c r="D1330" s="14" t="s">
        <v>3162</v>
      </c>
      <c r="E1330" t="s">
        <v>3163</v>
      </c>
      <c r="F1330" t="s">
        <v>3164</v>
      </c>
      <c r="G1330" s="14" t="s">
        <v>3165</v>
      </c>
      <c r="H1330" s="13">
        <v>4</v>
      </c>
      <c r="I1330" s="13">
        <v>3</v>
      </c>
      <c r="J1330" s="29">
        <f t="shared" si="21"/>
        <v>0.75</v>
      </c>
      <c r="K1330" s="2" t="s">
        <v>28</v>
      </c>
      <c r="L1330" s="2">
        <v>12</v>
      </c>
      <c r="M1330" s="2" t="s">
        <v>29</v>
      </c>
      <c r="N1330" s="13" t="s">
        <v>29</v>
      </c>
      <c r="O1330" s="13" t="s">
        <v>744</v>
      </c>
      <c r="P1330" s="13">
        <v>3</v>
      </c>
      <c r="Q1330" s="13"/>
      <c r="R1330" s="28">
        <v>844300000</v>
      </c>
      <c r="S1330" s="28">
        <v>397764706</v>
      </c>
    </row>
    <row r="1331" spans="1:19" ht="30" customHeight="1" x14ac:dyDescent="0.25">
      <c r="A1331" s="14" t="s">
        <v>3132</v>
      </c>
      <c r="B1331" s="14" t="s">
        <v>3161</v>
      </c>
      <c r="C1331" s="1">
        <v>2020003050131</v>
      </c>
      <c r="D1331" s="14" t="s">
        <v>3162</v>
      </c>
      <c r="E1331" t="s">
        <v>3163</v>
      </c>
      <c r="F1331" t="s">
        <v>3166</v>
      </c>
      <c r="G1331" s="14" t="s">
        <v>3167</v>
      </c>
      <c r="H1331" s="13">
        <v>4</v>
      </c>
      <c r="I1331" s="13">
        <v>3</v>
      </c>
      <c r="J1331" s="29">
        <f t="shared" si="21"/>
        <v>0.75</v>
      </c>
      <c r="K1331" s="2" t="s">
        <v>28</v>
      </c>
      <c r="L1331" s="2">
        <v>12</v>
      </c>
      <c r="M1331" s="2" t="s">
        <v>29</v>
      </c>
      <c r="N1331" s="13" t="s">
        <v>29</v>
      </c>
      <c r="O1331" s="13" t="s">
        <v>744</v>
      </c>
      <c r="P1331" s="13">
        <v>3</v>
      </c>
      <c r="Q1331" s="13"/>
      <c r="R1331" s="28"/>
      <c r="S1331" s="28"/>
    </row>
    <row r="1332" spans="1:19" ht="30" customHeight="1" x14ac:dyDescent="0.25">
      <c r="A1332" s="14" t="s">
        <v>3132</v>
      </c>
      <c r="B1332" s="14" t="s">
        <v>3161</v>
      </c>
      <c r="C1332" s="1">
        <v>2020003050131</v>
      </c>
      <c r="D1332" s="14" t="s">
        <v>3162</v>
      </c>
      <c r="E1332" t="s">
        <v>3163</v>
      </c>
      <c r="F1332" t="s">
        <v>3168</v>
      </c>
      <c r="G1332" s="14" t="s">
        <v>600</v>
      </c>
      <c r="H1332" s="13">
        <v>1</v>
      </c>
      <c r="I1332" s="13">
        <v>0</v>
      </c>
      <c r="J1332" s="29" t="s">
        <v>244</v>
      </c>
      <c r="K1332" s="2" t="s">
        <v>28</v>
      </c>
      <c r="L1332" s="2">
        <v>1</v>
      </c>
      <c r="M1332" s="2" t="s">
        <v>3157</v>
      </c>
      <c r="N1332" s="13" t="s">
        <v>3157</v>
      </c>
      <c r="O1332" s="13" t="s">
        <v>3175</v>
      </c>
      <c r="P1332" s="13" t="s">
        <v>244</v>
      </c>
      <c r="Q1332" s="13" t="s">
        <v>4270</v>
      </c>
      <c r="R1332" s="28"/>
      <c r="S1332" s="28"/>
    </row>
    <row r="1333" spans="1:19" ht="30" customHeight="1" x14ac:dyDescent="0.25">
      <c r="A1333" s="14" t="s">
        <v>3132</v>
      </c>
      <c r="B1333" s="14" t="s">
        <v>3161</v>
      </c>
      <c r="C1333" s="1">
        <v>2020003050131</v>
      </c>
      <c r="D1333" s="14" t="s">
        <v>3162</v>
      </c>
      <c r="E1333" t="s">
        <v>3163</v>
      </c>
      <c r="F1333" t="s">
        <v>3169</v>
      </c>
      <c r="G1333" s="14" t="s">
        <v>3160</v>
      </c>
      <c r="H1333" s="13">
        <v>4</v>
      </c>
      <c r="I1333" s="13">
        <v>3</v>
      </c>
      <c r="J1333" s="29">
        <f t="shared" si="21"/>
        <v>0.75</v>
      </c>
      <c r="K1333" s="2" t="s">
        <v>28</v>
      </c>
      <c r="L1333" s="2">
        <v>12</v>
      </c>
      <c r="M1333" s="2" t="s">
        <v>29</v>
      </c>
      <c r="N1333" s="13" t="s">
        <v>29</v>
      </c>
      <c r="O1333" s="13" t="s">
        <v>744</v>
      </c>
      <c r="P1333" s="13">
        <v>3</v>
      </c>
      <c r="Q1333" s="13"/>
      <c r="R1333" s="28"/>
      <c r="S1333" s="28"/>
    </row>
    <row r="1334" spans="1:19" ht="30" customHeight="1" x14ac:dyDescent="0.25">
      <c r="A1334" s="14" t="s">
        <v>3132</v>
      </c>
      <c r="B1334" s="14" t="s">
        <v>3170</v>
      </c>
      <c r="C1334" s="1">
        <v>2020003050132</v>
      </c>
      <c r="D1334" s="14" t="s">
        <v>3171</v>
      </c>
      <c r="E1334" t="s">
        <v>3172</v>
      </c>
      <c r="F1334" t="s">
        <v>3173</v>
      </c>
      <c r="G1334" s="14" t="s">
        <v>3174</v>
      </c>
      <c r="H1334" s="13">
        <v>1</v>
      </c>
      <c r="I1334" s="13">
        <v>0</v>
      </c>
      <c r="J1334" s="29" t="s">
        <v>244</v>
      </c>
      <c r="K1334" s="2" t="s">
        <v>28</v>
      </c>
      <c r="L1334" s="2">
        <v>1</v>
      </c>
      <c r="M1334" s="2" t="s">
        <v>3175</v>
      </c>
      <c r="N1334" s="13" t="s">
        <v>3175</v>
      </c>
      <c r="O1334" s="13" t="s">
        <v>3817</v>
      </c>
      <c r="P1334" s="13" t="s">
        <v>244</v>
      </c>
      <c r="Q1334" s="13" t="s">
        <v>4270</v>
      </c>
      <c r="R1334" s="28">
        <v>9293779838</v>
      </c>
      <c r="S1334" s="28">
        <v>7460748812</v>
      </c>
    </row>
    <row r="1335" spans="1:19" ht="30" customHeight="1" x14ac:dyDescent="0.25">
      <c r="A1335" s="14" t="s">
        <v>3132</v>
      </c>
      <c r="B1335" s="14" t="s">
        <v>3170</v>
      </c>
      <c r="C1335" s="1">
        <v>2020003050132</v>
      </c>
      <c r="D1335" s="14" t="s">
        <v>3171</v>
      </c>
      <c r="E1335" t="s">
        <v>3172</v>
      </c>
      <c r="F1335" t="s">
        <v>3176</v>
      </c>
      <c r="G1335" s="14" t="s">
        <v>3177</v>
      </c>
      <c r="H1335" s="13">
        <v>24</v>
      </c>
      <c r="I1335" s="13">
        <v>15</v>
      </c>
      <c r="J1335" s="29">
        <f t="shared" si="21"/>
        <v>0.66666666666666663</v>
      </c>
      <c r="K1335" s="2" t="s">
        <v>28</v>
      </c>
      <c r="L1335" s="2">
        <v>12</v>
      </c>
      <c r="M1335" s="2" t="s">
        <v>29</v>
      </c>
      <c r="N1335" s="13" t="s">
        <v>29</v>
      </c>
      <c r="O1335" s="13" t="s">
        <v>744</v>
      </c>
      <c r="P1335" s="13">
        <v>16</v>
      </c>
      <c r="Q1335" s="13"/>
      <c r="R1335" s="28"/>
      <c r="S1335" s="28"/>
    </row>
    <row r="1336" spans="1:19" ht="30" customHeight="1" x14ac:dyDescent="0.25">
      <c r="A1336" s="14" t="s">
        <v>3132</v>
      </c>
      <c r="B1336" s="14" t="s">
        <v>3170</v>
      </c>
      <c r="C1336" s="1">
        <v>2020003050132</v>
      </c>
      <c r="D1336" s="14" t="s">
        <v>3171</v>
      </c>
      <c r="E1336" t="s">
        <v>3172</v>
      </c>
      <c r="F1336" t="s">
        <v>3178</v>
      </c>
      <c r="G1336" s="14" t="s">
        <v>3179</v>
      </c>
      <c r="H1336" s="13">
        <v>25</v>
      </c>
      <c r="I1336" s="13">
        <v>15</v>
      </c>
      <c r="J1336" s="29">
        <f t="shared" si="21"/>
        <v>0.64</v>
      </c>
      <c r="K1336" s="2" t="s">
        <v>28</v>
      </c>
      <c r="L1336" s="2">
        <v>12</v>
      </c>
      <c r="M1336" s="2" t="s">
        <v>29</v>
      </c>
      <c r="N1336" s="13" t="s">
        <v>29</v>
      </c>
      <c r="O1336" s="13" t="s">
        <v>744</v>
      </c>
      <c r="P1336" s="13">
        <v>16</v>
      </c>
      <c r="Q1336" s="13"/>
      <c r="R1336" s="28"/>
      <c r="S1336" s="28"/>
    </row>
    <row r="1337" spans="1:19" ht="30" customHeight="1" x14ac:dyDescent="0.25">
      <c r="A1337" s="14" t="s">
        <v>3132</v>
      </c>
      <c r="B1337" s="14" t="s">
        <v>3170</v>
      </c>
      <c r="C1337" s="1">
        <v>2020003050132</v>
      </c>
      <c r="D1337" s="14" t="s">
        <v>3171</v>
      </c>
      <c r="E1337" t="s">
        <v>3172</v>
      </c>
      <c r="F1337" t="s">
        <v>3180</v>
      </c>
      <c r="G1337" s="14" t="s">
        <v>3181</v>
      </c>
      <c r="H1337" s="13">
        <v>9</v>
      </c>
      <c r="I1337" s="13">
        <v>7</v>
      </c>
      <c r="J1337" s="29">
        <f t="shared" si="21"/>
        <v>0.77777777777777779</v>
      </c>
      <c r="K1337" s="2" t="s">
        <v>28</v>
      </c>
      <c r="L1337" s="2">
        <v>12</v>
      </c>
      <c r="M1337" s="2" t="s">
        <v>29</v>
      </c>
      <c r="N1337" s="13" t="s">
        <v>29</v>
      </c>
      <c r="O1337" s="13" t="s">
        <v>744</v>
      </c>
      <c r="P1337" s="13">
        <v>7</v>
      </c>
      <c r="Q1337" s="13"/>
      <c r="R1337" s="28"/>
      <c r="S1337" s="28"/>
    </row>
    <row r="1338" spans="1:19" ht="30" customHeight="1" x14ac:dyDescent="0.25">
      <c r="A1338" s="14" t="s">
        <v>3132</v>
      </c>
      <c r="B1338" s="14" t="s">
        <v>3170</v>
      </c>
      <c r="C1338" s="1">
        <v>2020003050132</v>
      </c>
      <c r="D1338" s="14" t="s">
        <v>3171</v>
      </c>
      <c r="E1338" t="s">
        <v>3172</v>
      </c>
      <c r="F1338" t="s">
        <v>3182</v>
      </c>
      <c r="G1338" s="14" t="s">
        <v>3183</v>
      </c>
      <c r="H1338" s="13">
        <v>38</v>
      </c>
      <c r="I1338" s="13">
        <v>26</v>
      </c>
      <c r="J1338" s="29">
        <f t="shared" si="21"/>
        <v>0.68421052631578949</v>
      </c>
      <c r="K1338" s="2" t="s">
        <v>28</v>
      </c>
      <c r="L1338" s="2">
        <v>12</v>
      </c>
      <c r="M1338" s="2" t="s">
        <v>29</v>
      </c>
      <c r="N1338" s="13" t="s">
        <v>29</v>
      </c>
      <c r="O1338" s="13" t="s">
        <v>744</v>
      </c>
      <c r="P1338" s="13">
        <v>26</v>
      </c>
      <c r="Q1338" s="13"/>
      <c r="R1338" s="28"/>
      <c r="S1338" s="28"/>
    </row>
    <row r="1339" spans="1:19" ht="30" customHeight="1" x14ac:dyDescent="0.25">
      <c r="A1339" s="14" t="s">
        <v>3132</v>
      </c>
      <c r="B1339" s="14" t="s">
        <v>3170</v>
      </c>
      <c r="C1339" s="1">
        <v>2020003050132</v>
      </c>
      <c r="D1339" s="14" t="s">
        <v>3171</v>
      </c>
      <c r="E1339" t="s">
        <v>3172</v>
      </c>
      <c r="F1339" t="s">
        <v>3184</v>
      </c>
      <c r="G1339" s="14" t="s">
        <v>3185</v>
      </c>
      <c r="H1339" s="13">
        <v>3</v>
      </c>
      <c r="I1339" s="13">
        <v>3</v>
      </c>
      <c r="J1339" s="29">
        <f t="shared" si="21"/>
        <v>1</v>
      </c>
      <c r="K1339" s="2" t="s">
        <v>28</v>
      </c>
      <c r="L1339" s="2">
        <v>12</v>
      </c>
      <c r="M1339" s="2" t="s">
        <v>29</v>
      </c>
      <c r="N1339" s="13" t="s">
        <v>29</v>
      </c>
      <c r="O1339" s="13" t="s">
        <v>744</v>
      </c>
      <c r="P1339" s="13">
        <v>3</v>
      </c>
      <c r="Q1339" s="13"/>
      <c r="R1339" s="28"/>
      <c r="S1339" s="28"/>
    </row>
    <row r="1340" spans="1:19" ht="30" customHeight="1" x14ac:dyDescent="0.25">
      <c r="A1340" s="14" t="s">
        <v>3132</v>
      </c>
      <c r="B1340" s="14" t="s">
        <v>3170</v>
      </c>
      <c r="C1340" s="1">
        <v>2020003050132</v>
      </c>
      <c r="D1340" s="14" t="s">
        <v>3171</v>
      </c>
      <c r="E1340" t="s">
        <v>3172</v>
      </c>
      <c r="F1340" t="s">
        <v>3186</v>
      </c>
      <c r="G1340" s="14" t="s">
        <v>3187</v>
      </c>
      <c r="H1340" s="13">
        <v>25</v>
      </c>
      <c r="I1340" s="13">
        <v>0</v>
      </c>
      <c r="J1340" s="29" t="s">
        <v>244</v>
      </c>
      <c r="K1340" s="2" t="s">
        <v>28</v>
      </c>
      <c r="L1340" s="2">
        <v>12</v>
      </c>
      <c r="M1340" s="2" t="s">
        <v>29</v>
      </c>
      <c r="N1340" s="13" t="s">
        <v>29</v>
      </c>
      <c r="O1340" s="13" t="s">
        <v>744</v>
      </c>
      <c r="P1340" s="13" t="s">
        <v>244</v>
      </c>
      <c r="Q1340" s="13" t="s">
        <v>4270</v>
      </c>
      <c r="R1340" s="28"/>
      <c r="S1340" s="28"/>
    </row>
    <row r="1341" spans="1:19" ht="30" customHeight="1" x14ac:dyDescent="0.25">
      <c r="A1341" s="14" t="s">
        <v>3132</v>
      </c>
      <c r="B1341" s="14" t="s">
        <v>3188</v>
      </c>
      <c r="C1341" s="1">
        <v>2020003050133</v>
      </c>
      <c r="D1341" s="14" t="s">
        <v>3189</v>
      </c>
      <c r="E1341" t="s">
        <v>3190</v>
      </c>
      <c r="F1341" t="s">
        <v>3191</v>
      </c>
      <c r="G1341" s="14" t="s">
        <v>3192</v>
      </c>
      <c r="H1341" s="13">
        <v>1</v>
      </c>
      <c r="I1341" s="13">
        <v>0</v>
      </c>
      <c r="J1341" s="29" t="s">
        <v>244</v>
      </c>
      <c r="K1341" s="2" t="s">
        <v>28</v>
      </c>
      <c r="L1341" s="2">
        <v>1</v>
      </c>
      <c r="M1341" s="2" t="s">
        <v>3175</v>
      </c>
      <c r="N1341" s="13" t="s">
        <v>3175</v>
      </c>
      <c r="O1341" s="13" t="s">
        <v>3817</v>
      </c>
      <c r="P1341" s="13" t="s">
        <v>244</v>
      </c>
      <c r="Q1341" s="13" t="s">
        <v>4270</v>
      </c>
      <c r="R1341" s="28">
        <v>2631248780</v>
      </c>
      <c r="S1341" s="28">
        <v>616658308</v>
      </c>
    </row>
    <row r="1342" spans="1:19" ht="30" customHeight="1" x14ac:dyDescent="0.25">
      <c r="A1342" s="14" t="s">
        <v>3132</v>
      </c>
      <c r="B1342" s="14" t="s">
        <v>3188</v>
      </c>
      <c r="C1342" s="1">
        <v>2020003050133</v>
      </c>
      <c r="D1342" s="14" t="s">
        <v>3189</v>
      </c>
      <c r="E1342" t="s">
        <v>3190</v>
      </c>
      <c r="F1342" t="s">
        <v>3193</v>
      </c>
      <c r="G1342" s="14" t="s">
        <v>3194</v>
      </c>
      <c r="H1342" s="13">
        <v>1</v>
      </c>
      <c r="I1342" s="13">
        <v>0</v>
      </c>
      <c r="J1342" s="29" t="s">
        <v>244</v>
      </c>
      <c r="K1342" s="2" t="s">
        <v>28</v>
      </c>
      <c r="L1342" s="2">
        <v>1</v>
      </c>
      <c r="M1342" s="2" t="s">
        <v>3175</v>
      </c>
      <c r="N1342" s="13" t="s">
        <v>3175</v>
      </c>
      <c r="O1342" s="13" t="s">
        <v>3817</v>
      </c>
      <c r="P1342" s="13" t="s">
        <v>244</v>
      </c>
      <c r="Q1342" s="13" t="s">
        <v>4270</v>
      </c>
      <c r="R1342" s="28"/>
      <c r="S1342" s="28"/>
    </row>
    <row r="1343" spans="1:19" ht="30" customHeight="1" x14ac:dyDescent="0.25">
      <c r="A1343" s="14" t="s">
        <v>3132</v>
      </c>
      <c r="B1343" s="14" t="s">
        <v>3188</v>
      </c>
      <c r="C1343" s="1">
        <v>2020003050133</v>
      </c>
      <c r="D1343" s="14" t="s">
        <v>3189</v>
      </c>
      <c r="E1343" t="s">
        <v>3190</v>
      </c>
      <c r="F1343" t="s">
        <v>3195</v>
      </c>
      <c r="G1343" s="14" t="s">
        <v>3196</v>
      </c>
      <c r="H1343" s="13">
        <v>1</v>
      </c>
      <c r="I1343" s="13">
        <v>0</v>
      </c>
      <c r="J1343" s="29" t="s">
        <v>244</v>
      </c>
      <c r="K1343" s="2" t="s">
        <v>28</v>
      </c>
      <c r="L1343" s="2">
        <v>1</v>
      </c>
      <c r="M1343" s="2" t="s">
        <v>3175</v>
      </c>
      <c r="N1343" s="13" t="s">
        <v>3175</v>
      </c>
      <c r="O1343" s="13" t="s">
        <v>3817</v>
      </c>
      <c r="P1343" s="13" t="s">
        <v>244</v>
      </c>
      <c r="Q1343" s="13" t="s">
        <v>4270</v>
      </c>
      <c r="R1343" s="28"/>
      <c r="S1343" s="28"/>
    </row>
    <row r="1344" spans="1:19" ht="30" customHeight="1" x14ac:dyDescent="0.25">
      <c r="A1344" s="14" t="s">
        <v>3132</v>
      </c>
      <c r="B1344" s="14" t="s">
        <v>3188</v>
      </c>
      <c r="C1344" s="1">
        <v>2020003050133</v>
      </c>
      <c r="D1344" s="14" t="s">
        <v>3189</v>
      </c>
      <c r="E1344" t="s">
        <v>3190</v>
      </c>
      <c r="F1344" t="s">
        <v>3197</v>
      </c>
      <c r="G1344" s="14" t="s">
        <v>3198</v>
      </c>
      <c r="H1344" s="13">
        <v>1</v>
      </c>
      <c r="I1344" s="13">
        <v>0</v>
      </c>
      <c r="J1344" s="29" t="s">
        <v>244</v>
      </c>
      <c r="K1344" s="2" t="s">
        <v>28</v>
      </c>
      <c r="L1344" s="2">
        <v>1</v>
      </c>
      <c r="M1344" s="2" t="s">
        <v>3175</v>
      </c>
      <c r="N1344" s="13" t="s">
        <v>3175</v>
      </c>
      <c r="O1344" s="13" t="s">
        <v>3817</v>
      </c>
      <c r="P1344" s="13" t="s">
        <v>244</v>
      </c>
      <c r="Q1344" s="13" t="s">
        <v>4270</v>
      </c>
      <c r="R1344" s="28"/>
      <c r="S1344" s="28"/>
    </row>
    <row r="1345" spans="1:19" ht="30" customHeight="1" x14ac:dyDescent="0.25">
      <c r="A1345" s="14" t="s">
        <v>3132</v>
      </c>
      <c r="B1345" s="14" t="s">
        <v>3188</v>
      </c>
      <c r="C1345" s="1">
        <v>2020003050133</v>
      </c>
      <c r="D1345" s="14" t="s">
        <v>3189</v>
      </c>
      <c r="E1345" t="s">
        <v>3190</v>
      </c>
      <c r="F1345" t="s">
        <v>3199</v>
      </c>
      <c r="G1345" s="14" t="s">
        <v>3200</v>
      </c>
      <c r="H1345" s="13">
        <v>1</v>
      </c>
      <c r="I1345" s="13">
        <v>0</v>
      </c>
      <c r="J1345" s="29" t="s">
        <v>244</v>
      </c>
      <c r="K1345" s="2" t="s">
        <v>28</v>
      </c>
      <c r="L1345" s="2">
        <v>1</v>
      </c>
      <c r="M1345" s="2" t="s">
        <v>3175</v>
      </c>
      <c r="N1345" s="13" t="s">
        <v>3175</v>
      </c>
      <c r="O1345" s="13" t="s">
        <v>3817</v>
      </c>
      <c r="P1345" s="13" t="s">
        <v>244</v>
      </c>
      <c r="Q1345" s="13" t="s">
        <v>4270</v>
      </c>
      <c r="R1345" s="28"/>
      <c r="S1345" s="28"/>
    </row>
    <row r="1346" spans="1:19" ht="30" customHeight="1" x14ac:dyDescent="0.25">
      <c r="A1346" s="14" t="s">
        <v>3132</v>
      </c>
      <c r="B1346" s="14" t="s">
        <v>3188</v>
      </c>
      <c r="C1346" s="1">
        <v>2020003050133</v>
      </c>
      <c r="D1346" s="14" t="s">
        <v>3189</v>
      </c>
      <c r="E1346" t="s">
        <v>3190</v>
      </c>
      <c r="F1346" t="s">
        <v>3201</v>
      </c>
      <c r="G1346" s="14" t="s">
        <v>3202</v>
      </c>
      <c r="H1346" s="13">
        <v>1</v>
      </c>
      <c r="I1346" s="13">
        <v>0</v>
      </c>
      <c r="J1346" s="29" t="s">
        <v>244</v>
      </c>
      <c r="K1346" s="2" t="s">
        <v>28</v>
      </c>
      <c r="L1346" s="2">
        <v>1</v>
      </c>
      <c r="M1346" s="2" t="s">
        <v>3175</v>
      </c>
      <c r="N1346" s="13" t="s">
        <v>3175</v>
      </c>
      <c r="O1346" s="13" t="s">
        <v>3817</v>
      </c>
      <c r="P1346" s="13" t="s">
        <v>244</v>
      </c>
      <c r="Q1346" s="13" t="s">
        <v>4270</v>
      </c>
      <c r="R1346" s="28"/>
      <c r="S1346" s="28"/>
    </row>
    <row r="1347" spans="1:19" ht="30" customHeight="1" x14ac:dyDescent="0.25">
      <c r="A1347" s="14" t="s">
        <v>3132</v>
      </c>
      <c r="B1347" s="14" t="s">
        <v>3188</v>
      </c>
      <c r="C1347" s="1">
        <v>2020003050133</v>
      </c>
      <c r="D1347" s="14" t="s">
        <v>3189</v>
      </c>
      <c r="E1347" t="s">
        <v>3190</v>
      </c>
      <c r="F1347" t="s">
        <v>3203</v>
      </c>
      <c r="G1347" s="14" t="s">
        <v>3204</v>
      </c>
      <c r="H1347" s="13">
        <v>1</v>
      </c>
      <c r="I1347" s="13">
        <v>0</v>
      </c>
      <c r="J1347" s="29" t="s">
        <v>244</v>
      </c>
      <c r="K1347" s="2" t="s">
        <v>28</v>
      </c>
      <c r="L1347" s="2">
        <v>1</v>
      </c>
      <c r="M1347" s="2" t="s">
        <v>3175</v>
      </c>
      <c r="N1347" s="13" t="s">
        <v>3175</v>
      </c>
      <c r="O1347" s="13" t="s">
        <v>3817</v>
      </c>
      <c r="P1347" s="13" t="s">
        <v>244</v>
      </c>
      <c r="Q1347" s="13" t="s">
        <v>4270</v>
      </c>
      <c r="R1347" s="28"/>
      <c r="S1347" s="28"/>
    </row>
    <row r="1348" spans="1:19" ht="30" customHeight="1" x14ac:dyDescent="0.25">
      <c r="A1348" s="14" t="s">
        <v>3132</v>
      </c>
      <c r="B1348" s="14" t="s">
        <v>3188</v>
      </c>
      <c r="C1348" s="1">
        <v>2020003050133</v>
      </c>
      <c r="D1348" s="14" t="s">
        <v>3189</v>
      </c>
      <c r="E1348" t="s">
        <v>3190</v>
      </c>
      <c r="F1348" t="s">
        <v>3205</v>
      </c>
      <c r="G1348" s="14" t="s">
        <v>3206</v>
      </c>
      <c r="H1348" s="13">
        <v>1</v>
      </c>
      <c r="I1348" s="13">
        <v>0</v>
      </c>
      <c r="J1348" s="29" t="s">
        <v>244</v>
      </c>
      <c r="K1348" s="2" t="s">
        <v>28</v>
      </c>
      <c r="L1348" s="2">
        <v>1</v>
      </c>
      <c r="M1348" s="2" t="s">
        <v>3175</v>
      </c>
      <c r="N1348" s="13" t="s">
        <v>3175</v>
      </c>
      <c r="O1348" s="13" t="s">
        <v>3817</v>
      </c>
      <c r="P1348" s="13" t="s">
        <v>244</v>
      </c>
      <c r="Q1348" s="13" t="s">
        <v>4270</v>
      </c>
      <c r="R1348" s="28"/>
      <c r="S1348" s="28"/>
    </row>
    <row r="1349" spans="1:19" ht="30" customHeight="1" x14ac:dyDescent="0.25">
      <c r="A1349" s="14" t="s">
        <v>3132</v>
      </c>
      <c r="B1349" s="14" t="s">
        <v>3188</v>
      </c>
      <c r="C1349" s="1">
        <v>2020003050133</v>
      </c>
      <c r="D1349" s="14" t="s">
        <v>3189</v>
      </c>
      <c r="E1349" t="s">
        <v>3190</v>
      </c>
      <c r="F1349" t="s">
        <v>3207</v>
      </c>
      <c r="G1349" s="14" t="s">
        <v>3208</v>
      </c>
      <c r="H1349" s="13">
        <v>1</v>
      </c>
      <c r="I1349" s="13">
        <v>0</v>
      </c>
      <c r="J1349" s="29" t="s">
        <v>244</v>
      </c>
      <c r="K1349" s="2" t="s">
        <v>28</v>
      </c>
      <c r="L1349" s="2">
        <v>1</v>
      </c>
      <c r="M1349" s="2" t="s">
        <v>3175</v>
      </c>
      <c r="N1349" s="13" t="s">
        <v>3175</v>
      </c>
      <c r="O1349" s="13" t="s">
        <v>3817</v>
      </c>
      <c r="P1349" s="13" t="s">
        <v>244</v>
      </c>
      <c r="Q1349" s="13" t="s">
        <v>4270</v>
      </c>
      <c r="R1349" s="28"/>
      <c r="S1349" s="28"/>
    </row>
    <row r="1350" spans="1:19" ht="30" customHeight="1" x14ac:dyDescent="0.25">
      <c r="A1350" s="14" t="s">
        <v>3132</v>
      </c>
      <c r="B1350" s="14" t="s">
        <v>3188</v>
      </c>
      <c r="C1350" s="1">
        <v>2020003050133</v>
      </c>
      <c r="D1350" s="14" t="s">
        <v>3189</v>
      </c>
      <c r="E1350" t="s">
        <v>3190</v>
      </c>
      <c r="F1350" t="s">
        <v>3209</v>
      </c>
      <c r="G1350" s="14" t="s">
        <v>3210</v>
      </c>
      <c r="H1350" s="13">
        <v>1</v>
      </c>
      <c r="I1350" s="13">
        <v>0</v>
      </c>
      <c r="J1350" s="29" t="s">
        <v>244</v>
      </c>
      <c r="K1350" s="2" t="s">
        <v>28</v>
      </c>
      <c r="L1350" s="2">
        <v>1</v>
      </c>
      <c r="M1350" s="2" t="s">
        <v>3175</v>
      </c>
      <c r="N1350" s="13" t="s">
        <v>3175</v>
      </c>
      <c r="O1350" s="13" t="s">
        <v>3817</v>
      </c>
      <c r="P1350" s="13" t="s">
        <v>244</v>
      </c>
      <c r="Q1350" s="13" t="s">
        <v>4270</v>
      </c>
      <c r="R1350" s="28"/>
      <c r="S1350" s="28"/>
    </row>
    <row r="1351" spans="1:19" ht="45" customHeight="1" x14ac:dyDescent="0.25">
      <c r="A1351" s="14" t="s">
        <v>3132</v>
      </c>
      <c r="B1351" s="14" t="s">
        <v>3188</v>
      </c>
      <c r="C1351" s="1">
        <v>2020003050133</v>
      </c>
      <c r="D1351" s="14" t="s">
        <v>3189</v>
      </c>
      <c r="E1351" t="s">
        <v>3190</v>
      </c>
      <c r="F1351" t="s">
        <v>3211</v>
      </c>
      <c r="G1351" s="14" t="s">
        <v>3212</v>
      </c>
      <c r="H1351" s="13">
        <v>1</v>
      </c>
      <c r="I1351" s="13">
        <v>0</v>
      </c>
      <c r="J1351" s="29" t="s">
        <v>244</v>
      </c>
      <c r="K1351" s="2" t="s">
        <v>28</v>
      </c>
      <c r="L1351" s="2">
        <v>1</v>
      </c>
      <c r="M1351" s="2" t="s">
        <v>3175</v>
      </c>
      <c r="N1351" s="13" t="s">
        <v>3175</v>
      </c>
      <c r="O1351" s="13" t="s">
        <v>3817</v>
      </c>
      <c r="P1351" s="13" t="s">
        <v>244</v>
      </c>
      <c r="Q1351" s="13" t="s">
        <v>4270</v>
      </c>
      <c r="R1351" s="28"/>
      <c r="S1351" s="28"/>
    </row>
    <row r="1352" spans="1:19" ht="45" customHeight="1" x14ac:dyDescent="0.25">
      <c r="A1352" s="14" t="s">
        <v>3132</v>
      </c>
      <c r="B1352" s="14" t="s">
        <v>3188</v>
      </c>
      <c r="C1352" s="1">
        <v>2020003050133</v>
      </c>
      <c r="D1352" s="14" t="s">
        <v>3189</v>
      </c>
      <c r="E1352" t="s">
        <v>3190</v>
      </c>
      <c r="F1352" t="s">
        <v>3213</v>
      </c>
      <c r="G1352" s="14" t="s">
        <v>3214</v>
      </c>
      <c r="H1352" s="13">
        <v>1</v>
      </c>
      <c r="I1352" s="13">
        <v>1</v>
      </c>
      <c r="J1352" s="29">
        <f t="shared" ref="J1352:J1415" si="22">P1352/H1352</f>
        <v>0</v>
      </c>
      <c r="K1352" s="2" t="s">
        <v>28</v>
      </c>
      <c r="L1352" s="2">
        <v>12</v>
      </c>
      <c r="M1352" s="2" t="s">
        <v>29</v>
      </c>
      <c r="N1352" s="13" t="s">
        <v>29</v>
      </c>
      <c r="O1352" s="13" t="s">
        <v>744</v>
      </c>
      <c r="P1352" s="13">
        <v>0</v>
      </c>
      <c r="Q1352" s="13"/>
      <c r="R1352" s="28"/>
      <c r="S1352" s="28"/>
    </row>
    <row r="1353" spans="1:19" ht="45" customHeight="1" x14ac:dyDescent="0.25">
      <c r="A1353" s="14" t="s">
        <v>3132</v>
      </c>
      <c r="B1353" s="14" t="s">
        <v>3188</v>
      </c>
      <c r="C1353" s="1">
        <v>2020003050133</v>
      </c>
      <c r="D1353" s="14" t="s">
        <v>3189</v>
      </c>
      <c r="E1353" t="s">
        <v>3190</v>
      </c>
      <c r="F1353" t="s">
        <v>3215</v>
      </c>
      <c r="G1353" s="14" t="s">
        <v>3216</v>
      </c>
      <c r="H1353" s="13">
        <v>1</v>
      </c>
      <c r="I1353" s="13">
        <v>1</v>
      </c>
      <c r="J1353" s="29">
        <f t="shared" si="22"/>
        <v>1</v>
      </c>
      <c r="K1353" s="2" t="s">
        <v>28</v>
      </c>
      <c r="L1353" s="2">
        <v>12</v>
      </c>
      <c r="M1353" s="2" t="s">
        <v>29</v>
      </c>
      <c r="N1353" s="13" t="s">
        <v>29</v>
      </c>
      <c r="O1353" s="13" t="s">
        <v>744</v>
      </c>
      <c r="P1353" s="13">
        <v>1</v>
      </c>
      <c r="Q1353" s="13"/>
      <c r="R1353" s="28"/>
      <c r="S1353" s="28"/>
    </row>
    <row r="1354" spans="1:19" ht="45" customHeight="1" x14ac:dyDescent="0.25">
      <c r="A1354" s="14" t="s">
        <v>3132</v>
      </c>
      <c r="B1354" s="14" t="s">
        <v>3188</v>
      </c>
      <c r="C1354" s="1">
        <v>2020003050133</v>
      </c>
      <c r="D1354" s="14" t="s">
        <v>3189</v>
      </c>
      <c r="E1354" t="s">
        <v>3190</v>
      </c>
      <c r="F1354" t="s">
        <v>3217</v>
      </c>
      <c r="G1354" s="14" t="s">
        <v>3218</v>
      </c>
      <c r="H1354" s="13">
        <v>90</v>
      </c>
      <c r="I1354" s="13">
        <v>80</v>
      </c>
      <c r="J1354" s="29">
        <f t="shared" si="22"/>
        <v>0.94444444444444442</v>
      </c>
      <c r="K1354" s="2" t="s">
        <v>28</v>
      </c>
      <c r="L1354" s="2">
        <v>12</v>
      </c>
      <c r="M1354" s="2" t="s">
        <v>29</v>
      </c>
      <c r="N1354" s="13" t="s">
        <v>29</v>
      </c>
      <c r="O1354" s="13" t="s">
        <v>744</v>
      </c>
      <c r="P1354" s="13">
        <v>85</v>
      </c>
      <c r="Q1354" s="13"/>
      <c r="R1354" s="28"/>
      <c r="S1354" s="28"/>
    </row>
    <row r="1355" spans="1:19" ht="30" customHeight="1" x14ac:dyDescent="0.25">
      <c r="A1355" s="14" t="s">
        <v>3132</v>
      </c>
      <c r="B1355" s="14" t="s">
        <v>3188</v>
      </c>
      <c r="C1355" s="1">
        <v>2020003050133</v>
      </c>
      <c r="D1355" s="14" t="s">
        <v>3189</v>
      </c>
      <c r="E1355" t="s">
        <v>3190</v>
      </c>
      <c r="F1355" t="s">
        <v>3219</v>
      </c>
      <c r="G1355" s="14" t="s">
        <v>3220</v>
      </c>
      <c r="H1355" s="13">
        <v>50</v>
      </c>
      <c r="I1355" s="13">
        <v>40</v>
      </c>
      <c r="J1355" s="29">
        <f t="shared" si="22"/>
        <v>0.8</v>
      </c>
      <c r="K1355" s="2" t="s">
        <v>28</v>
      </c>
      <c r="L1355" s="2">
        <v>12</v>
      </c>
      <c r="M1355" s="2" t="s">
        <v>29</v>
      </c>
      <c r="N1355" s="13" t="s">
        <v>29</v>
      </c>
      <c r="O1355" s="13" t="s">
        <v>744</v>
      </c>
      <c r="P1355" s="13">
        <v>40</v>
      </c>
      <c r="Q1355" s="13"/>
      <c r="R1355" s="28"/>
      <c r="S1355" s="28"/>
    </row>
    <row r="1356" spans="1:19" ht="30" customHeight="1" x14ac:dyDescent="0.25">
      <c r="A1356" s="14" t="s">
        <v>3132</v>
      </c>
      <c r="B1356" s="14" t="s">
        <v>3221</v>
      </c>
      <c r="C1356" s="1">
        <v>2020003050134</v>
      </c>
      <c r="D1356" s="14" t="s">
        <v>3222</v>
      </c>
      <c r="E1356" t="s">
        <v>3223</v>
      </c>
      <c r="F1356" t="s">
        <v>3224</v>
      </c>
      <c r="G1356" s="14" t="s">
        <v>3225</v>
      </c>
      <c r="H1356" s="13">
        <v>15</v>
      </c>
      <c r="I1356" s="13">
        <v>13</v>
      </c>
      <c r="J1356" s="29">
        <f t="shared" si="22"/>
        <v>0.38200000000000001</v>
      </c>
      <c r="K1356" s="2" t="s">
        <v>142</v>
      </c>
      <c r="L1356" s="2">
        <v>12</v>
      </c>
      <c r="M1356" s="2" t="s">
        <v>29</v>
      </c>
      <c r="N1356" s="13" t="s">
        <v>29</v>
      </c>
      <c r="O1356" s="13" t="s">
        <v>744</v>
      </c>
      <c r="P1356" s="13">
        <v>5.73</v>
      </c>
      <c r="Q1356" s="13"/>
      <c r="R1356" s="28">
        <v>8778115000</v>
      </c>
      <c r="S1356" s="28">
        <v>1544868267</v>
      </c>
    </row>
    <row r="1357" spans="1:19" ht="30" customHeight="1" x14ac:dyDescent="0.25">
      <c r="A1357" s="14" t="s">
        <v>3132</v>
      </c>
      <c r="B1357" s="14" t="s">
        <v>3221</v>
      </c>
      <c r="C1357" s="1">
        <v>2020003050134</v>
      </c>
      <c r="D1357" s="14" t="s">
        <v>3222</v>
      </c>
      <c r="E1357" t="s">
        <v>3223</v>
      </c>
      <c r="F1357" t="s">
        <v>3226</v>
      </c>
      <c r="G1357" s="14" t="s">
        <v>3227</v>
      </c>
      <c r="H1357" s="13">
        <v>90</v>
      </c>
      <c r="I1357" s="13">
        <v>42</v>
      </c>
      <c r="J1357" s="29">
        <f t="shared" si="22"/>
        <v>0.51111111111111107</v>
      </c>
      <c r="K1357" s="2" t="s">
        <v>142</v>
      </c>
      <c r="L1357" s="2">
        <v>12</v>
      </c>
      <c r="M1357" s="2" t="s">
        <v>29</v>
      </c>
      <c r="N1357" s="13" t="s">
        <v>29</v>
      </c>
      <c r="O1357" s="13" t="s">
        <v>744</v>
      </c>
      <c r="P1357" s="13">
        <v>46</v>
      </c>
      <c r="Q1357" s="13"/>
      <c r="R1357" s="28"/>
      <c r="S1357" s="28"/>
    </row>
    <row r="1358" spans="1:19" ht="30" customHeight="1" x14ac:dyDescent="0.25">
      <c r="A1358" s="14" t="s">
        <v>3132</v>
      </c>
      <c r="B1358" s="14" t="s">
        <v>3221</v>
      </c>
      <c r="C1358" s="1">
        <v>2020003050134</v>
      </c>
      <c r="D1358" s="14" t="s">
        <v>3222</v>
      </c>
      <c r="E1358" t="s">
        <v>3223</v>
      </c>
      <c r="F1358" t="s">
        <v>3228</v>
      </c>
      <c r="G1358" s="14" t="s">
        <v>3229</v>
      </c>
      <c r="H1358" s="13">
        <v>1</v>
      </c>
      <c r="I1358" s="13">
        <v>0</v>
      </c>
      <c r="J1358" s="29" t="s">
        <v>244</v>
      </c>
      <c r="K1358" s="2" t="s">
        <v>142</v>
      </c>
      <c r="L1358" s="2">
        <v>1</v>
      </c>
      <c r="M1358" s="2" t="s">
        <v>3175</v>
      </c>
      <c r="N1358" s="13" t="s">
        <v>3175</v>
      </c>
      <c r="O1358" s="13" t="s">
        <v>3817</v>
      </c>
      <c r="P1358" s="13" t="s">
        <v>244</v>
      </c>
      <c r="Q1358" s="13" t="s">
        <v>4270</v>
      </c>
      <c r="R1358" s="28"/>
      <c r="S1358" s="28"/>
    </row>
    <row r="1359" spans="1:19" ht="30" customHeight="1" x14ac:dyDescent="0.25">
      <c r="A1359" s="14" t="s">
        <v>3132</v>
      </c>
      <c r="B1359" s="14" t="s">
        <v>3221</v>
      </c>
      <c r="C1359" s="1">
        <v>2020003050134</v>
      </c>
      <c r="D1359" s="14" t="s">
        <v>3222</v>
      </c>
      <c r="E1359" t="s">
        <v>3223</v>
      </c>
      <c r="F1359" t="s">
        <v>3230</v>
      </c>
      <c r="G1359" s="14" t="s">
        <v>3231</v>
      </c>
      <c r="H1359" s="13">
        <v>1</v>
      </c>
      <c r="I1359" s="13">
        <v>0</v>
      </c>
      <c r="J1359" s="29" t="s">
        <v>244</v>
      </c>
      <c r="K1359" s="2" t="s">
        <v>142</v>
      </c>
      <c r="L1359" s="2">
        <v>1</v>
      </c>
      <c r="M1359" s="2" t="s">
        <v>3175</v>
      </c>
      <c r="N1359" s="13" t="s">
        <v>3175</v>
      </c>
      <c r="O1359" s="13" t="s">
        <v>3817</v>
      </c>
      <c r="P1359" s="13" t="s">
        <v>244</v>
      </c>
      <c r="Q1359" s="13" t="s">
        <v>4270</v>
      </c>
      <c r="R1359" s="28"/>
      <c r="S1359" s="28"/>
    </row>
    <row r="1360" spans="1:19" ht="30" customHeight="1" x14ac:dyDescent="0.25">
      <c r="A1360" s="14" t="s">
        <v>3132</v>
      </c>
      <c r="B1360" s="14" t="s">
        <v>3221</v>
      </c>
      <c r="C1360" s="1">
        <v>2020003050134</v>
      </c>
      <c r="D1360" s="14" t="s">
        <v>3222</v>
      </c>
      <c r="E1360" t="s">
        <v>3223</v>
      </c>
      <c r="F1360" t="s">
        <v>3232</v>
      </c>
      <c r="G1360" s="14" t="s">
        <v>3233</v>
      </c>
      <c r="H1360" s="13">
        <v>3</v>
      </c>
      <c r="I1360" s="13">
        <v>2</v>
      </c>
      <c r="J1360" s="29">
        <f t="shared" si="22"/>
        <v>0.66666666666666663</v>
      </c>
      <c r="K1360" s="2" t="s">
        <v>28</v>
      </c>
      <c r="L1360" s="2">
        <v>12</v>
      </c>
      <c r="M1360" s="2" t="s">
        <v>29</v>
      </c>
      <c r="N1360" s="13" t="s">
        <v>29</v>
      </c>
      <c r="O1360" s="13" t="s">
        <v>744</v>
      </c>
      <c r="P1360" s="13">
        <v>2</v>
      </c>
      <c r="Q1360" s="13"/>
      <c r="R1360" s="28"/>
      <c r="S1360" s="28"/>
    </row>
    <row r="1361" spans="1:19" ht="30" customHeight="1" x14ac:dyDescent="0.25">
      <c r="A1361" s="14" t="s">
        <v>3132</v>
      </c>
      <c r="B1361" s="14" t="s">
        <v>3221</v>
      </c>
      <c r="C1361" s="1">
        <v>2020003050134</v>
      </c>
      <c r="D1361" s="14" t="s">
        <v>3222</v>
      </c>
      <c r="E1361" t="s">
        <v>3223</v>
      </c>
      <c r="F1361" t="s">
        <v>3234</v>
      </c>
      <c r="G1361" s="14" t="s">
        <v>3235</v>
      </c>
      <c r="H1361" s="13">
        <v>15</v>
      </c>
      <c r="I1361" s="13">
        <v>13</v>
      </c>
      <c r="J1361" s="29">
        <f t="shared" si="22"/>
        <v>0.8</v>
      </c>
      <c r="K1361" s="2" t="s">
        <v>142</v>
      </c>
      <c r="L1361" s="2">
        <v>12</v>
      </c>
      <c r="M1361" s="2" t="s">
        <v>29</v>
      </c>
      <c r="N1361" s="13" t="s">
        <v>29</v>
      </c>
      <c r="O1361" s="13" t="s">
        <v>744</v>
      </c>
      <c r="P1361" s="13">
        <v>12</v>
      </c>
      <c r="Q1361" s="13"/>
      <c r="R1361" s="28"/>
      <c r="S1361" s="28"/>
    </row>
    <row r="1362" spans="1:19" ht="30" customHeight="1" x14ac:dyDescent="0.25">
      <c r="A1362" s="14" t="s">
        <v>3132</v>
      </c>
      <c r="B1362" s="14" t="s">
        <v>3221</v>
      </c>
      <c r="C1362" s="1">
        <v>2020003050134</v>
      </c>
      <c r="D1362" s="14" t="s">
        <v>3222</v>
      </c>
      <c r="E1362" t="s">
        <v>3223</v>
      </c>
      <c r="F1362" t="s">
        <v>3236</v>
      </c>
      <c r="G1362" s="14" t="s">
        <v>3237</v>
      </c>
      <c r="H1362" s="13">
        <v>100</v>
      </c>
      <c r="I1362" s="13">
        <v>60</v>
      </c>
      <c r="J1362" s="29">
        <f t="shared" si="22"/>
        <v>0.6</v>
      </c>
      <c r="K1362" s="2" t="s">
        <v>142</v>
      </c>
      <c r="L1362" s="2">
        <v>12</v>
      </c>
      <c r="M1362" s="2" t="s">
        <v>29</v>
      </c>
      <c r="N1362" s="13" t="s">
        <v>29</v>
      </c>
      <c r="O1362" s="13" t="s">
        <v>744</v>
      </c>
      <c r="P1362" s="13">
        <v>60</v>
      </c>
      <c r="Q1362" s="13"/>
      <c r="R1362" s="28"/>
      <c r="S1362" s="28"/>
    </row>
    <row r="1363" spans="1:19" ht="30" customHeight="1" x14ac:dyDescent="0.25">
      <c r="A1363" s="14" t="s">
        <v>3132</v>
      </c>
      <c r="B1363" s="14" t="s">
        <v>3149</v>
      </c>
      <c r="C1363" s="1">
        <v>2020003050135</v>
      </c>
      <c r="D1363" s="14" t="s">
        <v>3238</v>
      </c>
      <c r="E1363" t="s">
        <v>3239</v>
      </c>
      <c r="F1363" t="s">
        <v>3240</v>
      </c>
      <c r="G1363" s="14" t="s">
        <v>3241</v>
      </c>
      <c r="H1363" s="13">
        <v>1</v>
      </c>
      <c r="I1363" s="13">
        <v>0</v>
      </c>
      <c r="J1363" s="29" t="s">
        <v>244</v>
      </c>
      <c r="K1363" s="2" t="s">
        <v>28</v>
      </c>
      <c r="L1363" s="2">
        <v>1</v>
      </c>
      <c r="M1363" s="2" t="s">
        <v>3175</v>
      </c>
      <c r="N1363" s="13" t="s">
        <v>3175</v>
      </c>
      <c r="O1363" s="13" t="s">
        <v>3817</v>
      </c>
      <c r="P1363" s="13" t="s">
        <v>244</v>
      </c>
      <c r="Q1363" s="13" t="s">
        <v>4270</v>
      </c>
      <c r="R1363" s="28">
        <v>3738806000</v>
      </c>
      <c r="S1363" s="28">
        <v>3048591873</v>
      </c>
    </row>
    <row r="1364" spans="1:19" ht="30" customHeight="1" x14ac:dyDescent="0.25">
      <c r="A1364" s="14" t="s">
        <v>3132</v>
      </c>
      <c r="B1364" s="14" t="s">
        <v>3149</v>
      </c>
      <c r="C1364" s="1">
        <v>2020003050135</v>
      </c>
      <c r="D1364" s="14" t="s">
        <v>3238</v>
      </c>
      <c r="E1364" t="s">
        <v>3239</v>
      </c>
      <c r="F1364" t="s">
        <v>3242</v>
      </c>
      <c r="G1364" s="14" t="s">
        <v>3243</v>
      </c>
      <c r="H1364" s="13">
        <v>1</v>
      </c>
      <c r="I1364" s="13">
        <v>0</v>
      </c>
      <c r="J1364" s="29" t="s">
        <v>244</v>
      </c>
      <c r="K1364" s="2" t="s">
        <v>28</v>
      </c>
      <c r="L1364" s="2">
        <v>1</v>
      </c>
      <c r="M1364" s="2" t="s">
        <v>3175</v>
      </c>
      <c r="N1364" s="13" t="s">
        <v>3175</v>
      </c>
      <c r="O1364" s="13" t="s">
        <v>3817</v>
      </c>
      <c r="P1364" s="13" t="s">
        <v>244</v>
      </c>
      <c r="Q1364" s="13" t="s">
        <v>4270</v>
      </c>
      <c r="R1364" s="28"/>
      <c r="S1364" s="28"/>
    </row>
    <row r="1365" spans="1:19" ht="30" customHeight="1" x14ac:dyDescent="0.25">
      <c r="A1365" s="14" t="s">
        <v>3132</v>
      </c>
      <c r="B1365" s="14" t="s">
        <v>3149</v>
      </c>
      <c r="C1365" s="1">
        <v>2020003050135</v>
      </c>
      <c r="D1365" s="14" t="s">
        <v>3238</v>
      </c>
      <c r="E1365" t="s">
        <v>3239</v>
      </c>
      <c r="F1365" t="s">
        <v>3244</v>
      </c>
      <c r="G1365" s="14" t="s">
        <v>3245</v>
      </c>
      <c r="H1365" s="13">
        <v>1</v>
      </c>
      <c r="I1365" s="13">
        <v>0</v>
      </c>
      <c r="J1365" s="29" t="s">
        <v>244</v>
      </c>
      <c r="K1365" s="2" t="s">
        <v>28</v>
      </c>
      <c r="L1365" s="2">
        <v>1</v>
      </c>
      <c r="M1365" s="2" t="s">
        <v>3175</v>
      </c>
      <c r="N1365" s="13" t="s">
        <v>3175</v>
      </c>
      <c r="O1365" s="13" t="s">
        <v>3817</v>
      </c>
      <c r="P1365" s="13" t="s">
        <v>244</v>
      </c>
      <c r="Q1365" s="13" t="s">
        <v>4270</v>
      </c>
      <c r="R1365" s="28"/>
      <c r="S1365" s="28"/>
    </row>
    <row r="1366" spans="1:19" ht="30" customHeight="1" x14ac:dyDescent="0.25">
      <c r="A1366" s="14" t="s">
        <v>3132</v>
      </c>
      <c r="B1366" s="14" t="s">
        <v>3149</v>
      </c>
      <c r="C1366" s="1">
        <v>2020003050135</v>
      </c>
      <c r="D1366" s="14" t="s">
        <v>3238</v>
      </c>
      <c r="E1366" t="s">
        <v>3239</v>
      </c>
      <c r="F1366" t="s">
        <v>3246</v>
      </c>
      <c r="G1366" s="14" t="s">
        <v>3247</v>
      </c>
      <c r="H1366" s="13">
        <v>1</v>
      </c>
      <c r="I1366" s="13">
        <v>0</v>
      </c>
      <c r="J1366" s="29" t="s">
        <v>244</v>
      </c>
      <c r="K1366" s="2" t="s">
        <v>28</v>
      </c>
      <c r="L1366" s="2">
        <v>1</v>
      </c>
      <c r="M1366" s="2" t="s">
        <v>3175</v>
      </c>
      <c r="N1366" s="13" t="s">
        <v>3175</v>
      </c>
      <c r="O1366" s="13" t="s">
        <v>3817</v>
      </c>
      <c r="P1366" s="13" t="s">
        <v>244</v>
      </c>
      <c r="Q1366" s="13" t="s">
        <v>4270</v>
      </c>
      <c r="R1366" s="28"/>
      <c r="S1366" s="28"/>
    </row>
    <row r="1367" spans="1:19" ht="30" customHeight="1" x14ac:dyDescent="0.25">
      <c r="A1367" s="14" t="s">
        <v>3132</v>
      </c>
      <c r="B1367" s="14" t="s">
        <v>3149</v>
      </c>
      <c r="C1367" s="1">
        <v>2020003050135</v>
      </c>
      <c r="D1367" s="14" t="s">
        <v>3238</v>
      </c>
      <c r="E1367" t="s">
        <v>3239</v>
      </c>
      <c r="F1367" t="s">
        <v>3248</v>
      </c>
      <c r="G1367" s="14" t="s">
        <v>3249</v>
      </c>
      <c r="H1367" s="13">
        <v>1</v>
      </c>
      <c r="I1367" s="13">
        <v>0</v>
      </c>
      <c r="J1367" s="29" t="s">
        <v>244</v>
      </c>
      <c r="K1367" s="2" t="s">
        <v>28</v>
      </c>
      <c r="L1367" s="2">
        <v>1</v>
      </c>
      <c r="M1367" s="2" t="s">
        <v>3175</v>
      </c>
      <c r="N1367" s="13" t="s">
        <v>3175</v>
      </c>
      <c r="O1367" s="13" t="s">
        <v>3817</v>
      </c>
      <c r="P1367" s="13" t="s">
        <v>244</v>
      </c>
      <c r="Q1367" s="13" t="s">
        <v>4270</v>
      </c>
      <c r="R1367" s="28"/>
      <c r="S1367" s="28"/>
    </row>
    <row r="1368" spans="1:19" ht="30" customHeight="1" x14ac:dyDescent="0.25">
      <c r="A1368" s="14" t="s">
        <v>3132</v>
      </c>
      <c r="B1368" s="14" t="s">
        <v>3149</v>
      </c>
      <c r="C1368" s="1">
        <v>2020003050135</v>
      </c>
      <c r="D1368" s="14" t="s">
        <v>3238</v>
      </c>
      <c r="E1368" t="s">
        <v>3239</v>
      </c>
      <c r="F1368" t="s">
        <v>3250</v>
      </c>
      <c r="G1368" s="14" t="s">
        <v>3251</v>
      </c>
      <c r="H1368" s="13">
        <v>1</v>
      </c>
      <c r="I1368" s="13" t="s">
        <v>40</v>
      </c>
      <c r="J1368" s="29">
        <f t="shared" si="22"/>
        <v>1</v>
      </c>
      <c r="K1368" s="2" t="s">
        <v>28</v>
      </c>
      <c r="L1368" s="2">
        <v>12</v>
      </c>
      <c r="M1368" s="2" t="s">
        <v>29</v>
      </c>
      <c r="N1368" s="13" t="s">
        <v>29</v>
      </c>
      <c r="O1368" s="13" t="s">
        <v>744</v>
      </c>
      <c r="P1368" s="13">
        <v>1</v>
      </c>
      <c r="Q1368" s="13"/>
      <c r="R1368" s="28"/>
      <c r="S1368" s="28"/>
    </row>
    <row r="1369" spans="1:19" ht="30" customHeight="1" x14ac:dyDescent="0.25">
      <c r="A1369" s="14" t="s">
        <v>3132</v>
      </c>
      <c r="B1369" s="14" t="s">
        <v>3149</v>
      </c>
      <c r="C1369" s="1">
        <v>2020003050135</v>
      </c>
      <c r="D1369" s="14" t="s">
        <v>3238</v>
      </c>
      <c r="E1369" t="s">
        <v>3239</v>
      </c>
      <c r="F1369" t="s">
        <v>3252</v>
      </c>
      <c r="G1369" s="14" t="s">
        <v>600</v>
      </c>
      <c r="H1369" s="13">
        <v>4</v>
      </c>
      <c r="I1369" s="13">
        <v>3</v>
      </c>
      <c r="J1369" s="29">
        <f t="shared" si="22"/>
        <v>0.75</v>
      </c>
      <c r="K1369" s="2" t="s">
        <v>28</v>
      </c>
      <c r="L1369" s="2">
        <v>12</v>
      </c>
      <c r="M1369" s="2" t="s">
        <v>29</v>
      </c>
      <c r="N1369" s="13" t="s">
        <v>29</v>
      </c>
      <c r="O1369" s="13" t="s">
        <v>744</v>
      </c>
      <c r="P1369" s="13">
        <v>3</v>
      </c>
      <c r="Q1369" s="13"/>
      <c r="R1369" s="28"/>
      <c r="S1369" s="28"/>
    </row>
    <row r="1370" spans="1:19" ht="30" customHeight="1" x14ac:dyDescent="0.25">
      <c r="A1370" s="14" t="s">
        <v>3132</v>
      </c>
      <c r="B1370" s="14" t="s">
        <v>3149</v>
      </c>
      <c r="C1370" s="1">
        <v>2020003050135</v>
      </c>
      <c r="D1370" s="14" t="s">
        <v>3238</v>
      </c>
      <c r="E1370" t="s">
        <v>3239</v>
      </c>
      <c r="F1370" t="s">
        <v>3253</v>
      </c>
      <c r="G1370" s="14" t="s">
        <v>3254</v>
      </c>
      <c r="H1370" s="13">
        <v>1</v>
      </c>
      <c r="I1370" s="13">
        <v>0</v>
      </c>
      <c r="J1370" s="29" t="s">
        <v>244</v>
      </c>
      <c r="K1370" s="2" t="s">
        <v>28</v>
      </c>
      <c r="L1370" s="2">
        <v>1</v>
      </c>
      <c r="M1370" s="2" t="s">
        <v>3175</v>
      </c>
      <c r="N1370" s="13" t="s">
        <v>3175</v>
      </c>
      <c r="O1370" s="13" t="s">
        <v>3817</v>
      </c>
      <c r="P1370" s="13" t="s">
        <v>244</v>
      </c>
      <c r="Q1370" s="13" t="s">
        <v>4270</v>
      </c>
      <c r="R1370" s="28"/>
      <c r="S1370" s="28"/>
    </row>
    <row r="1371" spans="1:19" ht="30" customHeight="1" x14ac:dyDescent="0.25">
      <c r="A1371" s="14" t="s">
        <v>3132</v>
      </c>
      <c r="B1371" s="14" t="s">
        <v>3149</v>
      </c>
      <c r="C1371" s="1">
        <v>2020003050135</v>
      </c>
      <c r="D1371" s="14" t="s">
        <v>3238</v>
      </c>
      <c r="E1371" t="s">
        <v>3239</v>
      </c>
      <c r="F1371" t="s">
        <v>3255</v>
      </c>
      <c r="G1371" s="14" t="s">
        <v>3256</v>
      </c>
      <c r="H1371" s="13">
        <v>1200</v>
      </c>
      <c r="I1371" s="13">
        <v>1000</v>
      </c>
      <c r="J1371" s="29">
        <f t="shared" si="22"/>
        <v>0.83333333333333337</v>
      </c>
      <c r="K1371" s="2" t="s">
        <v>28</v>
      </c>
      <c r="L1371" s="2">
        <v>12</v>
      </c>
      <c r="M1371" s="2" t="s">
        <v>29</v>
      </c>
      <c r="N1371" s="13" t="s">
        <v>29</v>
      </c>
      <c r="O1371" s="13" t="s">
        <v>744</v>
      </c>
      <c r="P1371" s="13">
        <v>1000</v>
      </c>
      <c r="Q1371" s="13"/>
      <c r="R1371" s="28"/>
      <c r="S1371" s="28"/>
    </row>
    <row r="1372" spans="1:19" ht="30" customHeight="1" x14ac:dyDescent="0.25">
      <c r="A1372" s="14" t="s">
        <v>3132</v>
      </c>
      <c r="B1372" s="14" t="s">
        <v>3149</v>
      </c>
      <c r="C1372" s="1">
        <v>2020003050135</v>
      </c>
      <c r="D1372" s="14" t="s">
        <v>3238</v>
      </c>
      <c r="E1372" t="s">
        <v>3239</v>
      </c>
      <c r="F1372" t="s">
        <v>3257</v>
      </c>
      <c r="G1372" s="14" t="s">
        <v>3258</v>
      </c>
      <c r="H1372" s="13">
        <v>650</v>
      </c>
      <c r="I1372" s="13">
        <v>500</v>
      </c>
      <c r="J1372" s="29">
        <f t="shared" si="22"/>
        <v>0.76923076923076927</v>
      </c>
      <c r="K1372" s="2" t="s">
        <v>28</v>
      </c>
      <c r="L1372" s="2">
        <v>12</v>
      </c>
      <c r="M1372" s="2" t="s">
        <v>29</v>
      </c>
      <c r="N1372" s="13" t="s">
        <v>29</v>
      </c>
      <c r="O1372" s="13" t="s">
        <v>744</v>
      </c>
      <c r="P1372" s="13">
        <v>500</v>
      </c>
      <c r="Q1372" s="13"/>
      <c r="R1372" s="28"/>
      <c r="S1372" s="28"/>
    </row>
    <row r="1373" spans="1:19" ht="30" customHeight="1" x14ac:dyDescent="0.25">
      <c r="A1373" s="14" t="s">
        <v>3132</v>
      </c>
      <c r="B1373" s="14" t="s">
        <v>594</v>
      </c>
      <c r="C1373" s="1">
        <v>2020003050136</v>
      </c>
      <c r="D1373" s="14" t="s">
        <v>3259</v>
      </c>
      <c r="E1373" t="s">
        <v>3260</v>
      </c>
      <c r="F1373" t="s">
        <v>3261</v>
      </c>
      <c r="G1373" s="14" t="s">
        <v>3262</v>
      </c>
      <c r="H1373" s="13">
        <v>1</v>
      </c>
      <c r="I1373" s="13">
        <v>0</v>
      </c>
      <c r="J1373" s="29" t="s">
        <v>244</v>
      </c>
      <c r="K1373" s="2" t="s">
        <v>28</v>
      </c>
      <c r="L1373" s="2">
        <v>1</v>
      </c>
      <c r="M1373" s="2" t="s">
        <v>3175</v>
      </c>
      <c r="N1373" s="13" t="s">
        <v>3175</v>
      </c>
      <c r="O1373" s="13" t="s">
        <v>3817</v>
      </c>
      <c r="P1373" s="13" t="s">
        <v>244</v>
      </c>
      <c r="Q1373" s="13" t="s">
        <v>4270</v>
      </c>
      <c r="R1373" s="28">
        <v>7768646644</v>
      </c>
      <c r="S1373" s="28">
        <v>4469845526</v>
      </c>
    </row>
    <row r="1374" spans="1:19" ht="30" customHeight="1" x14ac:dyDescent="0.25">
      <c r="A1374" s="14" t="s">
        <v>3132</v>
      </c>
      <c r="B1374" s="14" t="s">
        <v>594</v>
      </c>
      <c r="C1374" s="1">
        <v>2020003050136</v>
      </c>
      <c r="D1374" s="14" t="s">
        <v>3259</v>
      </c>
      <c r="E1374" t="s">
        <v>3260</v>
      </c>
      <c r="F1374" t="s">
        <v>3263</v>
      </c>
      <c r="G1374" s="14" t="s">
        <v>3264</v>
      </c>
      <c r="H1374" s="13">
        <v>1</v>
      </c>
      <c r="I1374" s="13">
        <v>0</v>
      </c>
      <c r="J1374" s="29" t="s">
        <v>244</v>
      </c>
      <c r="K1374" s="2" t="s">
        <v>28</v>
      </c>
      <c r="L1374" s="2">
        <v>1</v>
      </c>
      <c r="M1374" s="2" t="s">
        <v>3175</v>
      </c>
      <c r="N1374" s="13" t="s">
        <v>3175</v>
      </c>
      <c r="O1374" s="13" t="s">
        <v>3817</v>
      </c>
      <c r="P1374" s="13" t="s">
        <v>244</v>
      </c>
      <c r="Q1374" s="13" t="s">
        <v>4270</v>
      </c>
      <c r="R1374" s="28"/>
      <c r="S1374" s="28"/>
    </row>
    <row r="1375" spans="1:19" ht="30" customHeight="1" x14ac:dyDescent="0.25">
      <c r="A1375" s="14" t="s">
        <v>3132</v>
      </c>
      <c r="B1375" s="14" t="s">
        <v>594</v>
      </c>
      <c r="C1375" s="1">
        <v>2020003050136</v>
      </c>
      <c r="D1375" s="14" t="s">
        <v>3259</v>
      </c>
      <c r="E1375" t="s">
        <v>3260</v>
      </c>
      <c r="F1375" t="s">
        <v>3265</v>
      </c>
      <c r="G1375" s="14" t="s">
        <v>3266</v>
      </c>
      <c r="H1375" s="13">
        <v>100</v>
      </c>
      <c r="I1375" s="13">
        <v>100</v>
      </c>
      <c r="J1375" s="29">
        <f t="shared" si="22"/>
        <v>1</v>
      </c>
      <c r="K1375" s="2" t="s">
        <v>142</v>
      </c>
      <c r="L1375" s="2">
        <v>12</v>
      </c>
      <c r="M1375" s="2" t="s">
        <v>29</v>
      </c>
      <c r="N1375" s="13" t="s">
        <v>29</v>
      </c>
      <c r="O1375" s="13" t="s">
        <v>744</v>
      </c>
      <c r="P1375" s="13">
        <v>100</v>
      </c>
      <c r="Q1375" s="13"/>
      <c r="R1375" s="28"/>
      <c r="S1375" s="28"/>
    </row>
    <row r="1376" spans="1:19" ht="30" customHeight="1" x14ac:dyDescent="0.25">
      <c r="A1376" s="14" t="s">
        <v>3132</v>
      </c>
      <c r="B1376" s="14" t="s">
        <v>594</v>
      </c>
      <c r="C1376" s="1">
        <v>2020003050136</v>
      </c>
      <c r="D1376" s="14" t="s">
        <v>3259</v>
      </c>
      <c r="E1376" t="s">
        <v>3260</v>
      </c>
      <c r="F1376" t="s">
        <v>3267</v>
      </c>
      <c r="G1376" s="14" t="s">
        <v>3268</v>
      </c>
      <c r="H1376" s="13">
        <v>125</v>
      </c>
      <c r="I1376" s="13">
        <v>50</v>
      </c>
      <c r="J1376" s="29">
        <f t="shared" si="22"/>
        <v>0.4</v>
      </c>
      <c r="K1376" s="2" t="s">
        <v>28</v>
      </c>
      <c r="L1376" s="2">
        <v>12</v>
      </c>
      <c r="M1376" s="2" t="s">
        <v>29</v>
      </c>
      <c r="N1376" s="13" t="s">
        <v>29</v>
      </c>
      <c r="O1376" s="13" t="s">
        <v>744</v>
      </c>
      <c r="P1376" s="13">
        <v>50</v>
      </c>
      <c r="Q1376" s="13"/>
      <c r="R1376" s="28"/>
      <c r="S1376" s="28"/>
    </row>
    <row r="1377" spans="1:19" ht="30" customHeight="1" x14ac:dyDescent="0.25">
      <c r="A1377" s="14" t="s">
        <v>3132</v>
      </c>
      <c r="B1377" s="14" t="s">
        <v>594</v>
      </c>
      <c r="C1377" s="1">
        <v>2020003050136</v>
      </c>
      <c r="D1377" s="14" t="s">
        <v>3259</v>
      </c>
      <c r="E1377" t="s">
        <v>3260</v>
      </c>
      <c r="F1377" t="s">
        <v>3269</v>
      </c>
      <c r="G1377" s="14" t="s">
        <v>3270</v>
      </c>
      <c r="H1377" s="13">
        <v>125</v>
      </c>
      <c r="I1377" s="13" t="s">
        <v>40</v>
      </c>
      <c r="J1377" s="29" t="s">
        <v>244</v>
      </c>
      <c r="K1377" s="2" t="s">
        <v>28</v>
      </c>
      <c r="L1377" s="2">
        <v>12</v>
      </c>
      <c r="M1377" s="2" t="s">
        <v>29</v>
      </c>
      <c r="N1377" s="13" t="s">
        <v>29</v>
      </c>
      <c r="O1377" s="13" t="s">
        <v>744</v>
      </c>
      <c r="P1377" s="13" t="s">
        <v>244</v>
      </c>
      <c r="Q1377" s="13"/>
      <c r="R1377" s="28"/>
      <c r="S1377" s="28"/>
    </row>
    <row r="1378" spans="1:19" ht="30" customHeight="1" x14ac:dyDescent="0.25">
      <c r="A1378" s="14" t="s">
        <v>3132</v>
      </c>
      <c r="B1378" s="14" t="s">
        <v>594</v>
      </c>
      <c r="C1378" s="1">
        <v>2020003050136</v>
      </c>
      <c r="D1378" s="14" t="s">
        <v>3259</v>
      </c>
      <c r="E1378" t="s">
        <v>3260</v>
      </c>
      <c r="F1378" t="s">
        <v>3271</v>
      </c>
      <c r="G1378" s="14" t="s">
        <v>3272</v>
      </c>
      <c r="H1378" s="13">
        <v>1</v>
      </c>
      <c r="I1378" s="13">
        <v>0</v>
      </c>
      <c r="J1378" s="29" t="s">
        <v>244</v>
      </c>
      <c r="K1378" s="2" t="s">
        <v>46</v>
      </c>
      <c r="L1378" s="2">
        <v>1</v>
      </c>
      <c r="M1378" s="2" t="s">
        <v>3175</v>
      </c>
      <c r="N1378" s="13" t="s">
        <v>3175</v>
      </c>
      <c r="O1378" s="13" t="s">
        <v>3817</v>
      </c>
      <c r="P1378" s="13" t="s">
        <v>244</v>
      </c>
      <c r="Q1378" s="13" t="s">
        <v>4270</v>
      </c>
      <c r="R1378" s="28"/>
      <c r="S1378" s="28"/>
    </row>
    <row r="1379" spans="1:19" ht="30" customHeight="1" x14ac:dyDescent="0.25">
      <c r="A1379" s="14" t="s">
        <v>3132</v>
      </c>
      <c r="B1379" s="14" t="s">
        <v>594</v>
      </c>
      <c r="C1379" s="1">
        <v>2020003050136</v>
      </c>
      <c r="D1379" s="14" t="s">
        <v>3259</v>
      </c>
      <c r="E1379" t="s">
        <v>3260</v>
      </c>
      <c r="F1379" t="s">
        <v>3273</v>
      </c>
      <c r="G1379" s="14" t="s">
        <v>3274</v>
      </c>
      <c r="H1379" s="13">
        <v>12000</v>
      </c>
      <c r="I1379" s="13">
        <v>6615</v>
      </c>
      <c r="J1379" s="29">
        <f t="shared" si="22"/>
        <v>0.15925</v>
      </c>
      <c r="K1379" s="2" t="s">
        <v>28</v>
      </c>
      <c r="L1379" s="2">
        <v>12</v>
      </c>
      <c r="M1379" s="2" t="s">
        <v>29</v>
      </c>
      <c r="N1379" s="13" t="s">
        <v>29</v>
      </c>
      <c r="O1379" s="13" t="s">
        <v>744</v>
      </c>
      <c r="P1379" s="13">
        <v>1911</v>
      </c>
      <c r="Q1379" s="13"/>
      <c r="R1379" s="28"/>
      <c r="S1379" s="28"/>
    </row>
    <row r="1380" spans="1:19" ht="30" customHeight="1" x14ac:dyDescent="0.25">
      <c r="A1380" s="14" t="s">
        <v>3132</v>
      </c>
      <c r="B1380" s="14" t="s">
        <v>594</v>
      </c>
      <c r="C1380" s="1">
        <v>2020003050136</v>
      </c>
      <c r="D1380" s="14" t="s">
        <v>3259</v>
      </c>
      <c r="E1380" t="s">
        <v>3260</v>
      </c>
      <c r="F1380" t="s">
        <v>3275</v>
      </c>
      <c r="G1380" s="14" t="s">
        <v>600</v>
      </c>
      <c r="H1380" s="13">
        <v>125</v>
      </c>
      <c r="I1380" s="13">
        <v>93</v>
      </c>
      <c r="J1380" s="29">
        <f t="shared" si="22"/>
        <v>0.74399999999999999</v>
      </c>
      <c r="K1380" s="2" t="s">
        <v>28</v>
      </c>
      <c r="L1380" s="2">
        <v>12</v>
      </c>
      <c r="M1380" s="2" t="s">
        <v>29</v>
      </c>
      <c r="N1380" s="13" t="s">
        <v>29</v>
      </c>
      <c r="O1380" s="13" t="s">
        <v>744</v>
      </c>
      <c r="P1380" s="13">
        <v>93</v>
      </c>
      <c r="Q1380" s="13"/>
      <c r="R1380" s="28"/>
      <c r="S1380" s="28"/>
    </row>
    <row r="1381" spans="1:19" ht="45" customHeight="1" x14ac:dyDescent="0.25">
      <c r="A1381" s="14" t="s">
        <v>3132</v>
      </c>
      <c r="B1381" s="14" t="s">
        <v>594</v>
      </c>
      <c r="C1381" s="1">
        <v>2020003050136</v>
      </c>
      <c r="D1381" s="14" t="s">
        <v>3259</v>
      </c>
      <c r="E1381" t="s">
        <v>3260</v>
      </c>
      <c r="F1381" t="s">
        <v>3276</v>
      </c>
      <c r="G1381" s="14" t="s">
        <v>3277</v>
      </c>
      <c r="H1381" s="13">
        <v>125</v>
      </c>
      <c r="I1381" s="13">
        <v>93</v>
      </c>
      <c r="J1381" s="29">
        <f t="shared" si="22"/>
        <v>0.74399999999999999</v>
      </c>
      <c r="K1381" s="2" t="s">
        <v>28</v>
      </c>
      <c r="L1381" s="2">
        <v>12</v>
      </c>
      <c r="M1381" s="2" t="s">
        <v>29</v>
      </c>
      <c r="N1381" s="13" t="s">
        <v>29</v>
      </c>
      <c r="O1381" s="13" t="s">
        <v>744</v>
      </c>
      <c r="P1381" s="13">
        <v>93</v>
      </c>
      <c r="Q1381" s="13"/>
      <c r="R1381" s="28"/>
      <c r="S1381" s="28"/>
    </row>
    <row r="1382" spans="1:19" ht="45" customHeight="1" x14ac:dyDescent="0.25">
      <c r="A1382" s="14" t="s">
        <v>3132</v>
      </c>
      <c r="B1382" s="14" t="s">
        <v>594</v>
      </c>
      <c r="C1382" s="1">
        <v>2020003050136</v>
      </c>
      <c r="D1382" s="14" t="s">
        <v>3259</v>
      </c>
      <c r="E1382" t="s">
        <v>3260</v>
      </c>
      <c r="F1382" t="s">
        <v>3278</v>
      </c>
      <c r="G1382" s="14" t="s">
        <v>3279</v>
      </c>
      <c r="H1382" s="13">
        <v>1</v>
      </c>
      <c r="I1382" s="13" t="s">
        <v>40</v>
      </c>
      <c r="J1382" s="29" t="s">
        <v>244</v>
      </c>
      <c r="K1382" s="2" t="s">
        <v>28</v>
      </c>
      <c r="L1382" s="2">
        <v>12</v>
      </c>
      <c r="M1382" s="2" t="s">
        <v>29</v>
      </c>
      <c r="N1382" s="13" t="s">
        <v>29</v>
      </c>
      <c r="O1382" s="13" t="s">
        <v>744</v>
      </c>
      <c r="P1382" s="13" t="s">
        <v>244</v>
      </c>
      <c r="Q1382" s="13"/>
      <c r="R1382" s="28"/>
      <c r="S1382" s="28"/>
    </row>
    <row r="1383" spans="1:19" ht="45" customHeight="1" x14ac:dyDescent="0.25">
      <c r="A1383" s="14" t="s">
        <v>3132</v>
      </c>
      <c r="B1383" s="14" t="s">
        <v>3149</v>
      </c>
      <c r="C1383" s="1">
        <v>2020003050137</v>
      </c>
      <c r="D1383" s="14" t="s">
        <v>3280</v>
      </c>
      <c r="E1383" t="s">
        <v>3281</v>
      </c>
      <c r="F1383" t="s">
        <v>3282</v>
      </c>
      <c r="G1383" s="14" t="s">
        <v>3283</v>
      </c>
      <c r="H1383" s="13">
        <v>1</v>
      </c>
      <c r="I1383" s="13">
        <v>0</v>
      </c>
      <c r="J1383" s="29" t="s">
        <v>244</v>
      </c>
      <c r="K1383" s="2" t="s">
        <v>28</v>
      </c>
      <c r="L1383" s="2">
        <v>1</v>
      </c>
      <c r="M1383" s="2" t="s">
        <v>3175</v>
      </c>
      <c r="N1383" s="13" t="s">
        <v>3175</v>
      </c>
      <c r="O1383" s="13" t="s">
        <v>3817</v>
      </c>
      <c r="P1383" s="13" t="s">
        <v>244</v>
      </c>
      <c r="Q1383" s="13" t="s">
        <v>4270</v>
      </c>
      <c r="R1383" s="28">
        <v>1353344000</v>
      </c>
      <c r="S1383" s="28">
        <v>326851379</v>
      </c>
    </row>
    <row r="1384" spans="1:19" ht="45" customHeight="1" x14ac:dyDescent="0.25">
      <c r="A1384" s="14" t="s">
        <v>3132</v>
      </c>
      <c r="B1384" s="14" t="s">
        <v>3149</v>
      </c>
      <c r="C1384" s="1">
        <v>2020003050137</v>
      </c>
      <c r="D1384" s="14" t="s">
        <v>3280</v>
      </c>
      <c r="E1384" t="s">
        <v>3281</v>
      </c>
      <c r="F1384" t="s">
        <v>3284</v>
      </c>
      <c r="G1384" s="14" t="s">
        <v>3285</v>
      </c>
      <c r="H1384" s="13">
        <v>1</v>
      </c>
      <c r="I1384" s="13">
        <v>0</v>
      </c>
      <c r="J1384" s="29" t="s">
        <v>244</v>
      </c>
      <c r="K1384" s="2" t="s">
        <v>28</v>
      </c>
      <c r="L1384" s="2">
        <v>1</v>
      </c>
      <c r="M1384" s="2" t="s">
        <v>3175</v>
      </c>
      <c r="N1384" s="13" t="s">
        <v>3175</v>
      </c>
      <c r="O1384" s="13" t="s">
        <v>3817</v>
      </c>
      <c r="P1384" s="13" t="s">
        <v>244</v>
      </c>
      <c r="Q1384" s="13" t="s">
        <v>4270</v>
      </c>
      <c r="R1384" s="28"/>
      <c r="S1384" s="28"/>
    </row>
    <row r="1385" spans="1:19" ht="45" customHeight="1" x14ac:dyDescent="0.25">
      <c r="A1385" s="14" t="s">
        <v>3132</v>
      </c>
      <c r="B1385" s="14" t="s">
        <v>3149</v>
      </c>
      <c r="C1385" s="1">
        <v>2020003050137</v>
      </c>
      <c r="D1385" s="14" t="s">
        <v>3280</v>
      </c>
      <c r="E1385" t="s">
        <v>3281</v>
      </c>
      <c r="F1385" t="s">
        <v>3286</v>
      </c>
      <c r="G1385" s="14" t="s">
        <v>3287</v>
      </c>
      <c r="H1385" s="13">
        <v>11</v>
      </c>
      <c r="I1385" s="13">
        <v>8</v>
      </c>
      <c r="J1385" s="29">
        <f t="shared" si="22"/>
        <v>0.72727272727272729</v>
      </c>
      <c r="K1385" s="2" t="s">
        <v>28</v>
      </c>
      <c r="L1385" s="2">
        <v>12</v>
      </c>
      <c r="M1385" s="2" t="s">
        <v>29</v>
      </c>
      <c r="N1385" s="13" t="s">
        <v>29</v>
      </c>
      <c r="O1385" s="13" t="s">
        <v>744</v>
      </c>
      <c r="P1385" s="13">
        <v>8</v>
      </c>
      <c r="Q1385" s="13"/>
      <c r="R1385" s="28"/>
      <c r="S1385" s="28"/>
    </row>
    <row r="1386" spans="1:19" ht="45" customHeight="1" x14ac:dyDescent="0.25">
      <c r="A1386" s="14" t="s">
        <v>3132</v>
      </c>
      <c r="B1386" s="14" t="s">
        <v>3149</v>
      </c>
      <c r="C1386" s="1">
        <v>2020003050137</v>
      </c>
      <c r="D1386" s="14" t="s">
        <v>3280</v>
      </c>
      <c r="E1386" t="s">
        <v>3281</v>
      </c>
      <c r="F1386" t="s">
        <v>3288</v>
      </c>
      <c r="G1386" s="14" t="s">
        <v>600</v>
      </c>
      <c r="H1386" s="13">
        <v>4</v>
      </c>
      <c r="I1386" s="13">
        <v>3</v>
      </c>
      <c r="J1386" s="29">
        <f t="shared" si="22"/>
        <v>0.75</v>
      </c>
      <c r="K1386" s="2" t="s">
        <v>28</v>
      </c>
      <c r="L1386" s="2">
        <v>12</v>
      </c>
      <c r="M1386" s="2" t="s">
        <v>29</v>
      </c>
      <c r="N1386" s="13" t="s">
        <v>29</v>
      </c>
      <c r="O1386" s="13" t="s">
        <v>744</v>
      </c>
      <c r="P1386" s="13">
        <v>3</v>
      </c>
      <c r="Q1386" s="13"/>
      <c r="R1386" s="28"/>
      <c r="S1386" s="28"/>
    </row>
    <row r="1387" spans="1:19" ht="45" customHeight="1" x14ac:dyDescent="0.25">
      <c r="A1387" s="14" t="s">
        <v>3132</v>
      </c>
      <c r="B1387" s="14" t="s">
        <v>3149</v>
      </c>
      <c r="C1387" s="1">
        <v>2020003050137</v>
      </c>
      <c r="D1387" s="14" t="s">
        <v>3280</v>
      </c>
      <c r="E1387" t="s">
        <v>3281</v>
      </c>
      <c r="F1387" t="s">
        <v>3289</v>
      </c>
      <c r="G1387" s="14" t="s">
        <v>3290</v>
      </c>
      <c r="H1387" s="13">
        <v>115</v>
      </c>
      <c r="I1387" s="13">
        <v>110</v>
      </c>
      <c r="J1387" s="29">
        <f t="shared" si="22"/>
        <v>0.93913043478260871</v>
      </c>
      <c r="K1387" s="2" t="s">
        <v>28</v>
      </c>
      <c r="L1387" s="2">
        <v>12</v>
      </c>
      <c r="M1387" s="2" t="s">
        <v>29</v>
      </c>
      <c r="N1387" s="13" t="s">
        <v>29</v>
      </c>
      <c r="O1387" s="13" t="s">
        <v>744</v>
      </c>
      <c r="P1387" s="13">
        <v>108</v>
      </c>
      <c r="Q1387" s="13"/>
      <c r="R1387" s="28"/>
      <c r="S1387" s="28"/>
    </row>
    <row r="1388" spans="1:19" ht="45" customHeight="1" x14ac:dyDescent="0.25">
      <c r="A1388" s="14" t="s">
        <v>3132</v>
      </c>
      <c r="B1388" s="14" t="s">
        <v>3149</v>
      </c>
      <c r="C1388" s="1">
        <v>2020003050137</v>
      </c>
      <c r="D1388" s="14" t="s">
        <v>3280</v>
      </c>
      <c r="E1388" t="s">
        <v>3281</v>
      </c>
      <c r="F1388" t="s">
        <v>3291</v>
      </c>
      <c r="G1388" s="14" t="s">
        <v>3292</v>
      </c>
      <c r="H1388" s="13">
        <v>1</v>
      </c>
      <c r="I1388" s="13">
        <v>1</v>
      </c>
      <c r="J1388" s="29">
        <f t="shared" si="22"/>
        <v>0</v>
      </c>
      <c r="K1388" s="2" t="s">
        <v>28</v>
      </c>
      <c r="L1388" s="2">
        <v>12</v>
      </c>
      <c r="M1388" s="2" t="s">
        <v>29</v>
      </c>
      <c r="N1388" s="13" t="s">
        <v>29</v>
      </c>
      <c r="O1388" s="13" t="s">
        <v>744</v>
      </c>
      <c r="P1388" s="13">
        <v>0</v>
      </c>
      <c r="Q1388" s="13" t="s">
        <v>4271</v>
      </c>
      <c r="R1388" s="28"/>
      <c r="S1388" s="28"/>
    </row>
    <row r="1389" spans="1:19" ht="45" customHeight="1" x14ac:dyDescent="0.25">
      <c r="A1389" s="14" t="s">
        <v>3132</v>
      </c>
      <c r="B1389" s="14" t="s">
        <v>3149</v>
      </c>
      <c r="C1389" s="1">
        <v>2020003050137</v>
      </c>
      <c r="D1389" s="14" t="s">
        <v>3280</v>
      </c>
      <c r="E1389" t="s">
        <v>3281</v>
      </c>
      <c r="F1389" t="s">
        <v>3293</v>
      </c>
      <c r="G1389" s="14" t="s">
        <v>3218</v>
      </c>
      <c r="H1389" s="13">
        <v>12</v>
      </c>
      <c r="I1389" s="13">
        <v>9</v>
      </c>
      <c r="J1389" s="29">
        <f t="shared" si="22"/>
        <v>0.75</v>
      </c>
      <c r="K1389" s="2" t="s">
        <v>28</v>
      </c>
      <c r="L1389" s="2">
        <v>12</v>
      </c>
      <c r="M1389" s="2" t="s">
        <v>29</v>
      </c>
      <c r="N1389" s="13" t="s">
        <v>29</v>
      </c>
      <c r="O1389" s="13" t="s">
        <v>744</v>
      </c>
      <c r="P1389" s="13">
        <v>9</v>
      </c>
      <c r="Q1389" s="13"/>
      <c r="R1389" s="28"/>
      <c r="S1389" s="28"/>
    </row>
    <row r="1390" spans="1:19" ht="45" customHeight="1" x14ac:dyDescent="0.25">
      <c r="A1390" s="14" t="s">
        <v>3132</v>
      </c>
      <c r="B1390" s="14" t="s">
        <v>3149</v>
      </c>
      <c r="C1390" s="1">
        <v>2020003050138</v>
      </c>
      <c r="D1390" s="14" t="s">
        <v>3294</v>
      </c>
      <c r="E1390" t="s">
        <v>3295</v>
      </c>
      <c r="F1390" t="s">
        <v>3296</v>
      </c>
      <c r="G1390" s="14" t="s">
        <v>3297</v>
      </c>
      <c r="H1390" s="13">
        <v>26</v>
      </c>
      <c r="I1390" s="13">
        <v>18</v>
      </c>
      <c r="J1390" s="29">
        <f t="shared" si="22"/>
        <v>0</v>
      </c>
      <c r="K1390" s="2" t="s">
        <v>28</v>
      </c>
      <c r="L1390" s="2">
        <v>12</v>
      </c>
      <c r="M1390" s="2" t="s">
        <v>29</v>
      </c>
      <c r="N1390" s="13" t="s">
        <v>29</v>
      </c>
      <c r="O1390" s="13" t="s">
        <v>744</v>
      </c>
      <c r="P1390" s="13">
        <v>0</v>
      </c>
      <c r="Q1390" s="13"/>
      <c r="R1390" s="28">
        <v>1375312000</v>
      </c>
      <c r="S1390" s="28">
        <v>184336848</v>
      </c>
    </row>
    <row r="1391" spans="1:19" ht="45" customHeight="1" x14ac:dyDescent="0.25">
      <c r="A1391" s="14" t="s">
        <v>3132</v>
      </c>
      <c r="B1391" s="14" t="s">
        <v>3149</v>
      </c>
      <c r="C1391" s="1">
        <v>2020003050138</v>
      </c>
      <c r="D1391" s="14" t="s">
        <v>3294</v>
      </c>
      <c r="E1391" t="s">
        <v>3295</v>
      </c>
      <c r="F1391" t="s">
        <v>3298</v>
      </c>
      <c r="G1391" s="14" t="s">
        <v>600</v>
      </c>
      <c r="H1391" s="13">
        <v>1</v>
      </c>
      <c r="I1391" s="13">
        <v>1</v>
      </c>
      <c r="J1391" s="29">
        <f t="shared" si="22"/>
        <v>1</v>
      </c>
      <c r="K1391" s="2" t="s">
        <v>28</v>
      </c>
      <c r="L1391" s="2">
        <v>12</v>
      </c>
      <c r="M1391" s="2" t="s">
        <v>29</v>
      </c>
      <c r="N1391" s="13" t="s">
        <v>29</v>
      </c>
      <c r="O1391" s="13" t="s">
        <v>744</v>
      </c>
      <c r="P1391" s="13">
        <v>1</v>
      </c>
      <c r="Q1391" s="13"/>
      <c r="R1391" s="28"/>
      <c r="S1391" s="28"/>
    </row>
    <row r="1392" spans="1:19" ht="30" customHeight="1" x14ac:dyDescent="0.25">
      <c r="A1392" s="14" t="s">
        <v>3132</v>
      </c>
      <c r="B1392" s="14" t="s">
        <v>3149</v>
      </c>
      <c r="C1392" s="1">
        <v>2020003050138</v>
      </c>
      <c r="D1392" s="14" t="s">
        <v>3294</v>
      </c>
      <c r="E1392" t="s">
        <v>3295</v>
      </c>
      <c r="F1392" t="s">
        <v>3299</v>
      </c>
      <c r="G1392" s="14" t="s">
        <v>3300</v>
      </c>
      <c r="H1392" s="13">
        <v>1</v>
      </c>
      <c r="I1392" s="13">
        <v>1</v>
      </c>
      <c r="J1392" s="29">
        <f t="shared" si="22"/>
        <v>0</v>
      </c>
      <c r="K1392" s="2" t="s">
        <v>28</v>
      </c>
      <c r="L1392" s="2">
        <v>12</v>
      </c>
      <c r="M1392" s="2" t="s">
        <v>29</v>
      </c>
      <c r="N1392" s="13" t="s">
        <v>29</v>
      </c>
      <c r="O1392" s="13" t="s">
        <v>744</v>
      </c>
      <c r="P1392" s="13">
        <v>0</v>
      </c>
      <c r="Q1392" s="13"/>
      <c r="R1392" s="28"/>
      <c r="S1392" s="28"/>
    </row>
    <row r="1393" spans="1:19" ht="30" customHeight="1" x14ac:dyDescent="0.25">
      <c r="A1393" s="14" t="s">
        <v>3132</v>
      </c>
      <c r="B1393" s="14" t="s">
        <v>3149</v>
      </c>
      <c r="C1393" s="1">
        <v>2020003050138</v>
      </c>
      <c r="D1393" s="14" t="s">
        <v>3294</v>
      </c>
      <c r="E1393" t="s">
        <v>3295</v>
      </c>
      <c r="F1393" t="s">
        <v>3301</v>
      </c>
      <c r="G1393" s="14" t="s">
        <v>3302</v>
      </c>
      <c r="H1393" s="13">
        <v>1</v>
      </c>
      <c r="I1393" s="13">
        <v>0</v>
      </c>
      <c r="J1393" s="29" t="s">
        <v>244</v>
      </c>
      <c r="K1393" s="2" t="s">
        <v>28</v>
      </c>
      <c r="L1393" s="2">
        <v>1</v>
      </c>
      <c r="M1393" s="2" t="s">
        <v>3175</v>
      </c>
      <c r="N1393" s="13" t="s">
        <v>3175</v>
      </c>
      <c r="O1393" s="13" t="s">
        <v>3817</v>
      </c>
      <c r="P1393" s="13" t="s">
        <v>244</v>
      </c>
      <c r="Q1393" s="13" t="s">
        <v>4270</v>
      </c>
      <c r="R1393" s="28"/>
      <c r="S1393" s="28"/>
    </row>
    <row r="1394" spans="1:19" ht="30" customHeight="1" x14ac:dyDescent="0.25">
      <c r="A1394" s="14" t="s">
        <v>3132</v>
      </c>
      <c r="B1394" s="14" t="s">
        <v>3149</v>
      </c>
      <c r="C1394" s="1">
        <v>2020003050138</v>
      </c>
      <c r="D1394" s="14" t="s">
        <v>3294</v>
      </c>
      <c r="E1394" t="s">
        <v>3295</v>
      </c>
      <c r="F1394" t="s">
        <v>3303</v>
      </c>
      <c r="G1394" s="14" t="s">
        <v>2445</v>
      </c>
      <c r="H1394" s="13">
        <v>9</v>
      </c>
      <c r="I1394" s="13">
        <v>6</v>
      </c>
      <c r="J1394" s="29">
        <f t="shared" si="22"/>
        <v>0</v>
      </c>
      <c r="K1394" s="2" t="s">
        <v>28</v>
      </c>
      <c r="L1394" s="2">
        <v>12</v>
      </c>
      <c r="M1394" s="2" t="s">
        <v>29</v>
      </c>
      <c r="N1394" s="13" t="s">
        <v>29</v>
      </c>
      <c r="O1394" s="13" t="s">
        <v>744</v>
      </c>
      <c r="P1394" s="13">
        <v>0</v>
      </c>
      <c r="Q1394" s="13"/>
      <c r="R1394" s="28"/>
      <c r="S1394" s="28"/>
    </row>
    <row r="1395" spans="1:19" ht="30" customHeight="1" x14ac:dyDescent="0.25">
      <c r="A1395" s="14" t="s">
        <v>3132</v>
      </c>
      <c r="B1395" s="14" t="s">
        <v>3149</v>
      </c>
      <c r="C1395" s="1">
        <v>2020003050138</v>
      </c>
      <c r="D1395" s="14" t="s">
        <v>3294</v>
      </c>
      <c r="E1395" t="s">
        <v>3295</v>
      </c>
      <c r="F1395" t="s">
        <v>3304</v>
      </c>
      <c r="G1395" s="14" t="s">
        <v>3160</v>
      </c>
      <c r="H1395" s="13">
        <v>1</v>
      </c>
      <c r="I1395" s="13">
        <v>1</v>
      </c>
      <c r="J1395" s="29">
        <f t="shared" si="22"/>
        <v>1</v>
      </c>
      <c r="K1395" s="2" t="s">
        <v>28</v>
      </c>
      <c r="L1395" s="2">
        <v>12</v>
      </c>
      <c r="M1395" s="2" t="s">
        <v>29</v>
      </c>
      <c r="N1395" s="13" t="s">
        <v>29</v>
      </c>
      <c r="O1395" s="13" t="s">
        <v>744</v>
      </c>
      <c r="P1395" s="13">
        <v>1</v>
      </c>
      <c r="Q1395" s="13" t="s">
        <v>4272</v>
      </c>
      <c r="R1395" s="28"/>
      <c r="S1395" s="28"/>
    </row>
    <row r="1396" spans="1:19" ht="30" customHeight="1" x14ac:dyDescent="0.25">
      <c r="A1396" s="14" t="s">
        <v>3132</v>
      </c>
      <c r="B1396" s="14" t="s">
        <v>3188</v>
      </c>
      <c r="C1396" s="1">
        <v>2020003050139</v>
      </c>
      <c r="D1396" s="14" t="s">
        <v>3305</v>
      </c>
      <c r="E1396" t="s">
        <v>3306</v>
      </c>
      <c r="F1396" t="s">
        <v>3307</v>
      </c>
      <c r="G1396" s="14" t="s">
        <v>3308</v>
      </c>
      <c r="H1396" s="13">
        <v>1</v>
      </c>
      <c r="I1396" s="13">
        <v>0</v>
      </c>
      <c r="J1396" s="29" t="s">
        <v>244</v>
      </c>
      <c r="K1396" s="2" t="s">
        <v>28</v>
      </c>
      <c r="L1396" s="2">
        <v>1</v>
      </c>
      <c r="M1396" s="2" t="s">
        <v>3175</v>
      </c>
      <c r="N1396" s="13" t="s">
        <v>3175</v>
      </c>
      <c r="O1396" s="13" t="s">
        <v>3817</v>
      </c>
      <c r="P1396" s="13" t="s">
        <v>244</v>
      </c>
      <c r="Q1396" s="13" t="s">
        <v>4270</v>
      </c>
      <c r="R1396" s="28">
        <v>801258000</v>
      </c>
      <c r="S1396" s="28">
        <v>243385447</v>
      </c>
    </row>
    <row r="1397" spans="1:19" ht="45" customHeight="1" x14ac:dyDescent="0.25">
      <c r="A1397" s="14" t="s">
        <v>3132</v>
      </c>
      <c r="B1397" s="14" t="s">
        <v>3188</v>
      </c>
      <c r="C1397" s="1">
        <v>2020003050139</v>
      </c>
      <c r="D1397" s="14" t="s">
        <v>3305</v>
      </c>
      <c r="E1397" t="s">
        <v>3306</v>
      </c>
      <c r="F1397" t="s">
        <v>3309</v>
      </c>
      <c r="G1397" s="14" t="s">
        <v>3310</v>
      </c>
      <c r="H1397" s="13">
        <v>100</v>
      </c>
      <c r="I1397" s="13">
        <v>70</v>
      </c>
      <c r="J1397" s="29">
        <f t="shared" si="22"/>
        <v>0.75</v>
      </c>
      <c r="K1397" s="2" t="s">
        <v>28</v>
      </c>
      <c r="L1397" s="2">
        <v>12</v>
      </c>
      <c r="M1397" s="2" t="s">
        <v>29</v>
      </c>
      <c r="N1397" s="13" t="s">
        <v>29</v>
      </c>
      <c r="O1397" s="13" t="s">
        <v>744</v>
      </c>
      <c r="P1397" s="13">
        <v>75</v>
      </c>
      <c r="Q1397" s="13"/>
      <c r="R1397" s="28"/>
      <c r="S1397" s="28"/>
    </row>
    <row r="1398" spans="1:19" ht="30" customHeight="1" x14ac:dyDescent="0.25">
      <c r="A1398" s="14" t="s">
        <v>3132</v>
      </c>
      <c r="B1398" s="14" t="s">
        <v>3188</v>
      </c>
      <c r="C1398" s="1">
        <v>2020003050139</v>
      </c>
      <c r="D1398" s="14" t="s">
        <v>3305</v>
      </c>
      <c r="E1398" t="s">
        <v>3306</v>
      </c>
      <c r="F1398" t="s">
        <v>3311</v>
      </c>
      <c r="G1398" s="14" t="s">
        <v>600</v>
      </c>
      <c r="H1398" s="13">
        <v>1</v>
      </c>
      <c r="I1398" s="13">
        <v>0</v>
      </c>
      <c r="J1398" s="29" t="s">
        <v>244</v>
      </c>
      <c r="K1398" s="2" t="s">
        <v>46</v>
      </c>
      <c r="L1398" s="2">
        <v>1</v>
      </c>
      <c r="M1398" s="2" t="s">
        <v>3175</v>
      </c>
      <c r="N1398" s="13" t="s">
        <v>3175</v>
      </c>
      <c r="O1398" s="13" t="s">
        <v>3817</v>
      </c>
      <c r="P1398" s="13" t="s">
        <v>244</v>
      </c>
      <c r="Q1398" s="13" t="s">
        <v>4270</v>
      </c>
      <c r="R1398" s="28"/>
      <c r="S1398" s="28"/>
    </row>
    <row r="1399" spans="1:19" ht="30" customHeight="1" x14ac:dyDescent="0.25">
      <c r="A1399" s="14" t="s">
        <v>3132</v>
      </c>
      <c r="B1399" s="14" t="s">
        <v>3188</v>
      </c>
      <c r="C1399" s="1">
        <v>2020003050139</v>
      </c>
      <c r="D1399" s="14" t="s">
        <v>3305</v>
      </c>
      <c r="E1399" t="s">
        <v>3306</v>
      </c>
      <c r="F1399" t="s">
        <v>3312</v>
      </c>
      <c r="G1399" s="14" t="s">
        <v>3313</v>
      </c>
      <c r="H1399" s="13">
        <v>110</v>
      </c>
      <c r="I1399" s="13">
        <v>59</v>
      </c>
      <c r="J1399" s="29">
        <f t="shared" si="22"/>
        <v>0.40909090909090912</v>
      </c>
      <c r="K1399" s="2" t="s">
        <v>28</v>
      </c>
      <c r="L1399" s="2">
        <v>12</v>
      </c>
      <c r="M1399" s="2" t="s">
        <v>29</v>
      </c>
      <c r="N1399" s="13" t="s">
        <v>29</v>
      </c>
      <c r="O1399" s="13" t="s">
        <v>744</v>
      </c>
      <c r="P1399" s="13">
        <v>45</v>
      </c>
      <c r="Q1399" s="13"/>
      <c r="R1399" s="28"/>
      <c r="S1399" s="28"/>
    </row>
    <row r="1400" spans="1:19" ht="30" customHeight="1" x14ac:dyDescent="0.25">
      <c r="A1400" s="14" t="s">
        <v>3132</v>
      </c>
      <c r="B1400" s="14" t="s">
        <v>3188</v>
      </c>
      <c r="C1400" s="1">
        <v>2020003050139</v>
      </c>
      <c r="D1400" s="14" t="s">
        <v>3305</v>
      </c>
      <c r="E1400" t="s">
        <v>3306</v>
      </c>
      <c r="F1400" t="s">
        <v>3314</v>
      </c>
      <c r="G1400" s="14" t="s">
        <v>3315</v>
      </c>
      <c r="H1400" s="13">
        <v>2</v>
      </c>
      <c r="I1400" s="13">
        <v>2</v>
      </c>
      <c r="J1400" s="29">
        <f t="shared" si="22"/>
        <v>2.5</v>
      </c>
      <c r="K1400" s="2" t="s">
        <v>28</v>
      </c>
      <c r="L1400" s="2">
        <v>12</v>
      </c>
      <c r="M1400" s="2" t="s">
        <v>29</v>
      </c>
      <c r="N1400" s="13" t="s">
        <v>29</v>
      </c>
      <c r="O1400" s="13" t="s">
        <v>744</v>
      </c>
      <c r="P1400" s="13">
        <v>5</v>
      </c>
      <c r="Q1400" s="13"/>
      <c r="R1400" s="28"/>
      <c r="S1400" s="28"/>
    </row>
    <row r="1401" spans="1:19" ht="30" customHeight="1" x14ac:dyDescent="0.25">
      <c r="A1401" s="14" t="s">
        <v>3132</v>
      </c>
      <c r="B1401" s="14" t="s">
        <v>3133</v>
      </c>
      <c r="C1401" s="1">
        <v>2020003050142</v>
      </c>
      <c r="D1401" s="14" t="s">
        <v>3316</v>
      </c>
      <c r="E1401" t="s">
        <v>3317</v>
      </c>
      <c r="F1401" t="s">
        <v>3318</v>
      </c>
      <c r="G1401" s="14" t="s">
        <v>3319</v>
      </c>
      <c r="H1401" s="13">
        <v>4</v>
      </c>
      <c r="I1401" s="13">
        <v>3</v>
      </c>
      <c r="J1401" s="29">
        <f t="shared" si="22"/>
        <v>0.75</v>
      </c>
      <c r="K1401" s="2" t="s">
        <v>28</v>
      </c>
      <c r="L1401" s="2">
        <v>12</v>
      </c>
      <c r="M1401" s="2" t="s">
        <v>29</v>
      </c>
      <c r="N1401" s="13" t="s">
        <v>29</v>
      </c>
      <c r="O1401" s="13" t="s">
        <v>744</v>
      </c>
      <c r="P1401" s="13">
        <v>3</v>
      </c>
      <c r="Q1401" s="13"/>
      <c r="R1401" s="28">
        <v>1697502192</v>
      </c>
      <c r="S1401" s="28">
        <v>453988684</v>
      </c>
    </row>
    <row r="1402" spans="1:19" ht="45" customHeight="1" x14ac:dyDescent="0.25">
      <c r="A1402" s="14" t="s">
        <v>3132</v>
      </c>
      <c r="B1402" s="14" t="s">
        <v>3133</v>
      </c>
      <c r="C1402" s="1">
        <v>2020003050142</v>
      </c>
      <c r="D1402" s="14" t="s">
        <v>3316</v>
      </c>
      <c r="E1402" t="s">
        <v>3317</v>
      </c>
      <c r="F1402" t="s">
        <v>3320</v>
      </c>
      <c r="G1402" s="14" t="s">
        <v>3321</v>
      </c>
      <c r="H1402" s="13">
        <v>4</v>
      </c>
      <c r="I1402" s="13">
        <v>3</v>
      </c>
      <c r="J1402" s="29">
        <f t="shared" si="22"/>
        <v>0.75</v>
      </c>
      <c r="K1402" s="2" t="s">
        <v>28</v>
      </c>
      <c r="L1402" s="2">
        <v>12</v>
      </c>
      <c r="M1402" s="2" t="s">
        <v>29</v>
      </c>
      <c r="N1402" s="13" t="s">
        <v>29</v>
      </c>
      <c r="O1402" s="13" t="s">
        <v>744</v>
      </c>
      <c r="P1402" s="13">
        <v>3</v>
      </c>
      <c r="Q1402" s="13"/>
      <c r="R1402" s="28"/>
      <c r="S1402" s="28"/>
    </row>
    <row r="1403" spans="1:19" ht="45" customHeight="1" x14ac:dyDescent="0.25">
      <c r="A1403" s="14" t="s">
        <v>3132</v>
      </c>
      <c r="B1403" s="14" t="s">
        <v>3133</v>
      </c>
      <c r="C1403" s="1">
        <v>2020003050142</v>
      </c>
      <c r="D1403" s="14" t="s">
        <v>3316</v>
      </c>
      <c r="E1403" t="s">
        <v>3317</v>
      </c>
      <c r="F1403" t="s">
        <v>3322</v>
      </c>
      <c r="G1403" s="14" t="s">
        <v>3323</v>
      </c>
      <c r="H1403" s="13">
        <v>1</v>
      </c>
      <c r="I1403" s="13">
        <v>0</v>
      </c>
      <c r="J1403" s="29" t="s">
        <v>244</v>
      </c>
      <c r="K1403" s="2" t="s">
        <v>28</v>
      </c>
      <c r="L1403" s="2">
        <v>1</v>
      </c>
      <c r="M1403" s="2" t="s">
        <v>3157</v>
      </c>
      <c r="N1403" s="13" t="s">
        <v>3157</v>
      </c>
      <c r="O1403" s="13" t="s">
        <v>3175</v>
      </c>
      <c r="P1403" s="13" t="s">
        <v>244</v>
      </c>
      <c r="Q1403" s="13" t="s">
        <v>4270</v>
      </c>
      <c r="R1403" s="28"/>
      <c r="S1403" s="28"/>
    </row>
    <row r="1404" spans="1:19" ht="30" customHeight="1" x14ac:dyDescent="0.25">
      <c r="A1404" s="14" t="s">
        <v>3132</v>
      </c>
      <c r="B1404" s="14" t="s">
        <v>3133</v>
      </c>
      <c r="C1404" s="1">
        <v>2020003050142</v>
      </c>
      <c r="D1404" s="14" t="s">
        <v>3316</v>
      </c>
      <c r="E1404" t="s">
        <v>3317</v>
      </c>
      <c r="F1404" t="s">
        <v>3324</v>
      </c>
      <c r="G1404" s="14" t="s">
        <v>3325</v>
      </c>
      <c r="H1404" s="13">
        <v>1</v>
      </c>
      <c r="I1404" s="13">
        <v>0</v>
      </c>
      <c r="J1404" s="29" t="s">
        <v>244</v>
      </c>
      <c r="K1404" s="2" t="s">
        <v>28</v>
      </c>
      <c r="L1404" s="2">
        <v>1</v>
      </c>
      <c r="M1404" s="2" t="s">
        <v>3157</v>
      </c>
      <c r="N1404" s="13" t="s">
        <v>3157</v>
      </c>
      <c r="O1404" s="13" t="s">
        <v>3175</v>
      </c>
      <c r="P1404" s="13" t="s">
        <v>244</v>
      </c>
      <c r="Q1404" s="13" t="s">
        <v>4270</v>
      </c>
      <c r="R1404" s="28"/>
      <c r="S1404" s="28"/>
    </row>
    <row r="1405" spans="1:19" ht="30" customHeight="1" x14ac:dyDescent="0.25">
      <c r="A1405" s="14" t="s">
        <v>3132</v>
      </c>
      <c r="B1405" s="14" t="s">
        <v>3133</v>
      </c>
      <c r="C1405" s="1">
        <v>2020003050142</v>
      </c>
      <c r="D1405" s="14" t="s">
        <v>3316</v>
      </c>
      <c r="E1405" t="s">
        <v>3317</v>
      </c>
      <c r="F1405" t="s">
        <v>3326</v>
      </c>
      <c r="G1405" s="14" t="s">
        <v>3327</v>
      </c>
      <c r="H1405" s="13">
        <v>1</v>
      </c>
      <c r="I1405" s="13">
        <v>0</v>
      </c>
      <c r="J1405" s="29" t="s">
        <v>244</v>
      </c>
      <c r="K1405" s="2" t="s">
        <v>28</v>
      </c>
      <c r="L1405" s="2">
        <v>1</v>
      </c>
      <c r="M1405" s="2" t="s">
        <v>3157</v>
      </c>
      <c r="N1405" s="13" t="s">
        <v>3157</v>
      </c>
      <c r="O1405" s="13" t="s">
        <v>3175</v>
      </c>
      <c r="P1405" s="13" t="s">
        <v>244</v>
      </c>
      <c r="Q1405" s="13" t="s">
        <v>4270</v>
      </c>
      <c r="R1405" s="28"/>
      <c r="S1405" s="28"/>
    </row>
    <row r="1406" spans="1:19" ht="30" customHeight="1" x14ac:dyDescent="0.25">
      <c r="A1406" s="14" t="s">
        <v>3132</v>
      </c>
      <c r="B1406" s="14" t="s">
        <v>3133</v>
      </c>
      <c r="C1406" s="1">
        <v>2020003050142</v>
      </c>
      <c r="D1406" s="14" t="s">
        <v>3316</v>
      </c>
      <c r="E1406" t="s">
        <v>3317</v>
      </c>
      <c r="F1406" t="s">
        <v>3328</v>
      </c>
      <c r="G1406" s="14" t="s">
        <v>3329</v>
      </c>
      <c r="H1406" s="13">
        <v>1</v>
      </c>
      <c r="I1406" s="13">
        <v>1</v>
      </c>
      <c r="J1406" s="29">
        <f t="shared" si="22"/>
        <v>1</v>
      </c>
      <c r="K1406" s="2" t="s">
        <v>28</v>
      </c>
      <c r="L1406" s="2">
        <v>12</v>
      </c>
      <c r="M1406" s="2" t="s">
        <v>29</v>
      </c>
      <c r="N1406" s="13" t="s">
        <v>29</v>
      </c>
      <c r="O1406" s="13" t="s">
        <v>744</v>
      </c>
      <c r="P1406" s="13">
        <v>1</v>
      </c>
      <c r="Q1406" s="13"/>
      <c r="R1406" s="28"/>
      <c r="S1406" s="28"/>
    </row>
    <row r="1407" spans="1:19" ht="30" customHeight="1" x14ac:dyDescent="0.25">
      <c r="A1407" s="14" t="s">
        <v>3132</v>
      </c>
      <c r="B1407" s="14" t="s">
        <v>3133</v>
      </c>
      <c r="C1407" s="1">
        <v>2020003050142</v>
      </c>
      <c r="D1407" s="14" t="s">
        <v>3316</v>
      </c>
      <c r="E1407" t="s">
        <v>3317</v>
      </c>
      <c r="F1407" t="s">
        <v>3330</v>
      </c>
      <c r="G1407" s="14" t="s">
        <v>3160</v>
      </c>
      <c r="H1407" s="13">
        <v>4</v>
      </c>
      <c r="I1407" s="13">
        <v>3</v>
      </c>
      <c r="J1407" s="29">
        <f t="shared" si="22"/>
        <v>0.75</v>
      </c>
      <c r="K1407" s="2" t="s">
        <v>28</v>
      </c>
      <c r="L1407" s="2">
        <v>12</v>
      </c>
      <c r="M1407" s="2" t="s">
        <v>29</v>
      </c>
      <c r="N1407" s="13" t="s">
        <v>29</v>
      </c>
      <c r="O1407" s="13" t="s">
        <v>744</v>
      </c>
      <c r="P1407" s="13">
        <v>3</v>
      </c>
      <c r="Q1407" s="13"/>
      <c r="R1407" s="28"/>
      <c r="S1407" s="28"/>
    </row>
    <row r="1408" spans="1:19" ht="30" customHeight="1" x14ac:dyDescent="0.25">
      <c r="A1408" s="14" t="s">
        <v>3132</v>
      </c>
      <c r="B1408" s="14" t="s">
        <v>3133</v>
      </c>
      <c r="C1408" s="1">
        <v>2020003050143</v>
      </c>
      <c r="D1408" s="14" t="s">
        <v>3331</v>
      </c>
      <c r="E1408" t="s">
        <v>3332</v>
      </c>
      <c r="F1408" t="s">
        <v>3333</v>
      </c>
      <c r="G1408" s="14" t="s">
        <v>3334</v>
      </c>
      <c r="H1408" s="13">
        <v>6476</v>
      </c>
      <c r="I1408" s="13">
        <v>4857</v>
      </c>
      <c r="J1408" s="29">
        <f t="shared" si="22"/>
        <v>0.50277949351451512</v>
      </c>
      <c r="K1408" s="2" t="s">
        <v>28</v>
      </c>
      <c r="L1408" s="2">
        <v>12</v>
      </c>
      <c r="M1408" s="2" t="s">
        <v>29</v>
      </c>
      <c r="N1408" s="13" t="s">
        <v>29</v>
      </c>
      <c r="O1408" s="13" t="s">
        <v>744</v>
      </c>
      <c r="P1408" s="13">
        <v>3256</v>
      </c>
      <c r="Q1408" s="13"/>
      <c r="R1408" s="28">
        <v>2930633356</v>
      </c>
      <c r="S1408" s="28">
        <v>1044909096</v>
      </c>
    </row>
    <row r="1409" spans="1:19" ht="30" customHeight="1" x14ac:dyDescent="0.25">
      <c r="A1409" s="14" t="s">
        <v>3132</v>
      </c>
      <c r="B1409" s="14" t="s">
        <v>3133</v>
      </c>
      <c r="C1409" s="1">
        <v>2020003050143</v>
      </c>
      <c r="D1409" s="14" t="s">
        <v>3331</v>
      </c>
      <c r="E1409" t="s">
        <v>3332</v>
      </c>
      <c r="F1409" t="s">
        <v>3335</v>
      </c>
      <c r="G1409" s="14" t="s">
        <v>3336</v>
      </c>
      <c r="H1409" s="13">
        <v>1</v>
      </c>
      <c r="I1409" s="13">
        <v>0</v>
      </c>
      <c r="J1409" s="29" t="s">
        <v>244</v>
      </c>
      <c r="K1409" s="2" t="s">
        <v>28</v>
      </c>
      <c r="L1409" s="2">
        <v>1</v>
      </c>
      <c r="M1409" s="2" t="s">
        <v>3157</v>
      </c>
      <c r="N1409" s="13" t="s">
        <v>3157</v>
      </c>
      <c r="O1409" s="13" t="s">
        <v>3175</v>
      </c>
      <c r="P1409" s="13" t="s">
        <v>244</v>
      </c>
      <c r="Q1409" s="13" t="s">
        <v>4270</v>
      </c>
      <c r="R1409" s="28"/>
      <c r="S1409" s="28"/>
    </row>
    <row r="1410" spans="1:19" ht="30" customHeight="1" x14ac:dyDescent="0.25">
      <c r="A1410" s="14" t="s">
        <v>3132</v>
      </c>
      <c r="B1410" s="14" t="s">
        <v>3133</v>
      </c>
      <c r="C1410" s="1">
        <v>2020003050143</v>
      </c>
      <c r="D1410" s="14" t="s">
        <v>3331</v>
      </c>
      <c r="E1410" t="s">
        <v>3332</v>
      </c>
      <c r="F1410" t="s">
        <v>3337</v>
      </c>
      <c r="G1410" s="14" t="s">
        <v>3338</v>
      </c>
      <c r="H1410" s="13">
        <v>1</v>
      </c>
      <c r="I1410" s="13">
        <v>0</v>
      </c>
      <c r="J1410" s="29" t="s">
        <v>244</v>
      </c>
      <c r="K1410" s="2" t="s">
        <v>28</v>
      </c>
      <c r="L1410" s="2">
        <v>1</v>
      </c>
      <c r="M1410" s="2" t="s">
        <v>3157</v>
      </c>
      <c r="N1410" s="13" t="s">
        <v>3157</v>
      </c>
      <c r="O1410" s="13" t="s">
        <v>3175</v>
      </c>
      <c r="P1410" s="13" t="s">
        <v>244</v>
      </c>
      <c r="Q1410" s="13" t="s">
        <v>4270</v>
      </c>
      <c r="R1410" s="28"/>
      <c r="S1410" s="28"/>
    </row>
    <row r="1411" spans="1:19" ht="30" customHeight="1" x14ac:dyDescent="0.25">
      <c r="A1411" s="14" t="s">
        <v>3132</v>
      </c>
      <c r="B1411" s="14" t="s">
        <v>3133</v>
      </c>
      <c r="C1411" s="1">
        <v>2020003050143</v>
      </c>
      <c r="D1411" s="14" t="s">
        <v>3331</v>
      </c>
      <c r="E1411" t="s">
        <v>3332</v>
      </c>
      <c r="F1411" t="s">
        <v>3339</v>
      </c>
      <c r="G1411" s="14" t="s">
        <v>3340</v>
      </c>
      <c r="H1411" s="13">
        <v>180</v>
      </c>
      <c r="I1411" s="13">
        <v>180</v>
      </c>
      <c r="J1411" s="29">
        <f t="shared" si="22"/>
        <v>1</v>
      </c>
      <c r="K1411" s="2" t="s">
        <v>28</v>
      </c>
      <c r="L1411" s="2">
        <v>12</v>
      </c>
      <c r="M1411" s="2" t="s">
        <v>29</v>
      </c>
      <c r="N1411" s="13" t="s">
        <v>29</v>
      </c>
      <c r="O1411" s="13" t="s">
        <v>744</v>
      </c>
      <c r="P1411" s="13">
        <v>180</v>
      </c>
      <c r="Q1411" s="13"/>
      <c r="R1411" s="28"/>
      <c r="S1411" s="28"/>
    </row>
    <row r="1412" spans="1:19" ht="30" customHeight="1" x14ac:dyDescent="0.25">
      <c r="A1412" s="14" t="s">
        <v>3132</v>
      </c>
      <c r="B1412" s="14" t="s">
        <v>3133</v>
      </c>
      <c r="C1412" s="1">
        <v>2020003050143</v>
      </c>
      <c r="D1412" s="14" t="s">
        <v>3331</v>
      </c>
      <c r="E1412" t="s">
        <v>3332</v>
      </c>
      <c r="F1412" t="s">
        <v>3341</v>
      </c>
      <c r="G1412" s="14" t="s">
        <v>3319</v>
      </c>
      <c r="H1412" s="13">
        <v>4</v>
      </c>
      <c r="I1412" s="13">
        <v>3</v>
      </c>
      <c r="J1412" s="29">
        <f t="shared" si="22"/>
        <v>0.75</v>
      </c>
      <c r="K1412" s="2" t="s">
        <v>28</v>
      </c>
      <c r="L1412" s="2">
        <v>12</v>
      </c>
      <c r="M1412" s="2" t="s">
        <v>29</v>
      </c>
      <c r="N1412" s="13" t="s">
        <v>29</v>
      </c>
      <c r="O1412" s="13" t="s">
        <v>744</v>
      </c>
      <c r="P1412" s="13">
        <v>3</v>
      </c>
      <c r="Q1412" s="13"/>
      <c r="R1412" s="28"/>
      <c r="S1412" s="28"/>
    </row>
    <row r="1413" spans="1:19" ht="30" customHeight="1" x14ac:dyDescent="0.25">
      <c r="A1413" s="14" t="s">
        <v>3132</v>
      </c>
      <c r="B1413" s="14" t="s">
        <v>3133</v>
      </c>
      <c r="C1413" s="1">
        <v>2020003050143</v>
      </c>
      <c r="D1413" s="14" t="s">
        <v>3331</v>
      </c>
      <c r="E1413" t="s">
        <v>3332</v>
      </c>
      <c r="F1413" t="s">
        <v>3342</v>
      </c>
      <c r="G1413" s="14" t="s">
        <v>3343</v>
      </c>
      <c r="H1413" s="13">
        <v>1</v>
      </c>
      <c r="I1413" s="13">
        <v>0</v>
      </c>
      <c r="J1413" s="29" t="s">
        <v>244</v>
      </c>
      <c r="K1413" s="2" t="s">
        <v>28</v>
      </c>
      <c r="L1413" s="2">
        <v>1</v>
      </c>
      <c r="M1413" s="2" t="s">
        <v>3157</v>
      </c>
      <c r="N1413" s="13" t="s">
        <v>3157</v>
      </c>
      <c r="O1413" s="13" t="s">
        <v>3175</v>
      </c>
      <c r="P1413" s="13" t="s">
        <v>244</v>
      </c>
      <c r="Q1413" s="13" t="s">
        <v>4270</v>
      </c>
      <c r="R1413" s="28"/>
      <c r="S1413" s="28"/>
    </row>
    <row r="1414" spans="1:19" ht="30" customHeight="1" x14ac:dyDescent="0.25">
      <c r="A1414" s="14" t="s">
        <v>3132</v>
      </c>
      <c r="B1414" s="14" t="s">
        <v>3133</v>
      </c>
      <c r="C1414" s="1">
        <v>2020003050143</v>
      </c>
      <c r="D1414" s="14" t="s">
        <v>3331</v>
      </c>
      <c r="E1414" t="s">
        <v>3332</v>
      </c>
      <c r="F1414" t="s">
        <v>3344</v>
      </c>
      <c r="G1414" s="14" t="s">
        <v>3345</v>
      </c>
      <c r="H1414" s="13">
        <v>1</v>
      </c>
      <c r="I1414" s="13">
        <v>1</v>
      </c>
      <c r="J1414" s="29">
        <f t="shared" si="22"/>
        <v>1</v>
      </c>
      <c r="K1414" s="2" t="s">
        <v>28</v>
      </c>
      <c r="L1414" s="2">
        <v>12</v>
      </c>
      <c r="M1414" s="2" t="s">
        <v>29</v>
      </c>
      <c r="N1414" s="13" t="s">
        <v>29</v>
      </c>
      <c r="O1414" s="13" t="s">
        <v>744</v>
      </c>
      <c r="P1414" s="13">
        <v>1</v>
      </c>
      <c r="Q1414" s="13"/>
      <c r="R1414" s="28"/>
      <c r="S1414" s="28"/>
    </row>
    <row r="1415" spans="1:19" ht="45" customHeight="1" x14ac:dyDescent="0.25">
      <c r="A1415" s="14" t="s">
        <v>3132</v>
      </c>
      <c r="B1415" s="14" t="s">
        <v>3133</v>
      </c>
      <c r="C1415" s="1">
        <v>2020003050143</v>
      </c>
      <c r="D1415" s="14" t="s">
        <v>3331</v>
      </c>
      <c r="E1415" t="s">
        <v>3332</v>
      </c>
      <c r="F1415" t="s">
        <v>3346</v>
      </c>
      <c r="G1415" s="14" t="s">
        <v>3347</v>
      </c>
      <c r="H1415" s="13">
        <v>10555</v>
      </c>
      <c r="I1415" s="13">
        <v>7614</v>
      </c>
      <c r="J1415" s="29">
        <f t="shared" si="22"/>
        <v>0.66603505447655142</v>
      </c>
      <c r="K1415" s="2" t="s">
        <v>28</v>
      </c>
      <c r="L1415" s="2">
        <v>12</v>
      </c>
      <c r="M1415" s="2" t="s">
        <v>29</v>
      </c>
      <c r="N1415" s="13" t="s">
        <v>29</v>
      </c>
      <c r="O1415" s="13" t="s">
        <v>744</v>
      </c>
      <c r="P1415" s="13">
        <v>7030</v>
      </c>
      <c r="Q1415" s="13"/>
      <c r="R1415" s="28"/>
      <c r="S1415" s="28"/>
    </row>
    <row r="1416" spans="1:19" ht="45" customHeight="1" x14ac:dyDescent="0.25">
      <c r="A1416" s="14" t="s">
        <v>3132</v>
      </c>
      <c r="B1416" s="14" t="s">
        <v>3133</v>
      </c>
      <c r="C1416" s="1">
        <v>2020003050143</v>
      </c>
      <c r="D1416" s="14" t="s">
        <v>3331</v>
      </c>
      <c r="E1416" t="s">
        <v>3332</v>
      </c>
      <c r="F1416" t="s">
        <v>3348</v>
      </c>
      <c r="G1416" s="14" t="s">
        <v>3349</v>
      </c>
      <c r="H1416" s="13">
        <v>1</v>
      </c>
      <c r="I1416" s="13" t="s">
        <v>40</v>
      </c>
      <c r="J1416" s="29">
        <f t="shared" ref="J1416:J1479" si="23">P1416/H1416</f>
        <v>0</v>
      </c>
      <c r="K1416" s="2" t="s">
        <v>28</v>
      </c>
      <c r="L1416" s="2">
        <v>12</v>
      </c>
      <c r="M1416" s="2" t="s">
        <v>29</v>
      </c>
      <c r="N1416" s="13" t="s">
        <v>29</v>
      </c>
      <c r="O1416" s="13" t="s">
        <v>744</v>
      </c>
      <c r="P1416" s="13">
        <v>0</v>
      </c>
      <c r="Q1416" s="13"/>
      <c r="R1416" s="28"/>
      <c r="S1416" s="28"/>
    </row>
    <row r="1417" spans="1:19" ht="30" customHeight="1" x14ac:dyDescent="0.25">
      <c r="A1417" s="14" t="s">
        <v>3132</v>
      </c>
      <c r="B1417" s="14" t="s">
        <v>3133</v>
      </c>
      <c r="C1417" s="1">
        <v>2020003050143</v>
      </c>
      <c r="D1417" s="14" t="s">
        <v>3331</v>
      </c>
      <c r="E1417" t="s">
        <v>3332</v>
      </c>
      <c r="F1417" t="s">
        <v>3350</v>
      </c>
      <c r="G1417" s="14" t="s">
        <v>3160</v>
      </c>
      <c r="H1417" s="13">
        <v>11</v>
      </c>
      <c r="I1417" s="13">
        <v>8</v>
      </c>
      <c r="J1417" s="29">
        <f t="shared" si="23"/>
        <v>0.72727272727272729</v>
      </c>
      <c r="K1417" s="2" t="s">
        <v>28</v>
      </c>
      <c r="L1417" s="2">
        <v>12</v>
      </c>
      <c r="M1417" s="2" t="s">
        <v>29</v>
      </c>
      <c r="N1417" s="13" t="s">
        <v>29</v>
      </c>
      <c r="O1417" s="13" t="s">
        <v>744</v>
      </c>
      <c r="P1417" s="13">
        <v>8</v>
      </c>
      <c r="Q1417" s="13"/>
      <c r="R1417" s="28"/>
      <c r="S1417" s="28"/>
    </row>
    <row r="1418" spans="1:19" ht="30" customHeight="1" x14ac:dyDescent="0.25">
      <c r="A1418" s="14" t="s">
        <v>3132</v>
      </c>
      <c r="B1418" s="14" t="s">
        <v>3133</v>
      </c>
      <c r="C1418" s="1">
        <v>2020003050144</v>
      </c>
      <c r="D1418" s="14" t="s">
        <v>3351</v>
      </c>
      <c r="E1418" t="s">
        <v>3352</v>
      </c>
      <c r="F1418" t="s">
        <v>3353</v>
      </c>
      <c r="G1418" s="14" t="s">
        <v>3354</v>
      </c>
      <c r="H1418" s="13">
        <v>4</v>
      </c>
      <c r="I1418" s="13">
        <v>3</v>
      </c>
      <c r="J1418" s="29">
        <f t="shared" si="23"/>
        <v>0.75</v>
      </c>
      <c r="K1418" s="2" t="s">
        <v>28</v>
      </c>
      <c r="L1418" s="2">
        <v>12</v>
      </c>
      <c r="M1418" s="2" t="s">
        <v>29</v>
      </c>
      <c r="N1418" s="13" t="s">
        <v>29</v>
      </c>
      <c r="O1418" s="13" t="s">
        <v>744</v>
      </c>
      <c r="P1418" s="13">
        <v>3</v>
      </c>
      <c r="Q1418" s="13"/>
      <c r="R1418" s="28">
        <v>6890434268</v>
      </c>
      <c r="S1418" s="28">
        <v>4120811298</v>
      </c>
    </row>
    <row r="1419" spans="1:19" ht="30" customHeight="1" x14ac:dyDescent="0.25">
      <c r="A1419" s="14" t="s">
        <v>3132</v>
      </c>
      <c r="B1419" s="14" t="s">
        <v>3133</v>
      </c>
      <c r="C1419" s="1">
        <v>2020003050144</v>
      </c>
      <c r="D1419" s="14" t="s">
        <v>3351</v>
      </c>
      <c r="E1419" t="s">
        <v>3352</v>
      </c>
      <c r="F1419" t="s">
        <v>3355</v>
      </c>
      <c r="G1419" s="14" t="s">
        <v>3356</v>
      </c>
      <c r="H1419" s="13">
        <v>4</v>
      </c>
      <c r="I1419" s="13">
        <v>3</v>
      </c>
      <c r="J1419" s="29">
        <f t="shared" si="23"/>
        <v>0.75</v>
      </c>
      <c r="K1419" s="2" t="s">
        <v>28</v>
      </c>
      <c r="L1419" s="2">
        <v>12</v>
      </c>
      <c r="M1419" s="2" t="s">
        <v>29</v>
      </c>
      <c r="N1419" s="13" t="s">
        <v>29</v>
      </c>
      <c r="O1419" s="13" t="s">
        <v>744</v>
      </c>
      <c r="P1419" s="13">
        <v>3</v>
      </c>
      <c r="Q1419" s="13"/>
      <c r="R1419" s="28"/>
      <c r="S1419" s="28"/>
    </row>
    <row r="1420" spans="1:19" ht="30" customHeight="1" x14ac:dyDescent="0.25">
      <c r="A1420" s="14" t="s">
        <v>3132</v>
      </c>
      <c r="B1420" s="14" t="s">
        <v>3133</v>
      </c>
      <c r="C1420" s="1">
        <v>2020003050144</v>
      </c>
      <c r="D1420" s="14" t="s">
        <v>3351</v>
      </c>
      <c r="E1420" t="s">
        <v>3352</v>
      </c>
      <c r="F1420" t="s">
        <v>3357</v>
      </c>
      <c r="G1420" s="14" t="s">
        <v>3358</v>
      </c>
      <c r="H1420" s="13">
        <v>124755</v>
      </c>
      <c r="I1420" s="13">
        <v>93567</v>
      </c>
      <c r="J1420" s="29">
        <f t="shared" si="23"/>
        <v>0.74317662618732716</v>
      </c>
      <c r="K1420" s="2" t="s">
        <v>28</v>
      </c>
      <c r="L1420" s="2">
        <v>12</v>
      </c>
      <c r="M1420" s="2" t="s">
        <v>29</v>
      </c>
      <c r="N1420" s="13" t="s">
        <v>29</v>
      </c>
      <c r="O1420" s="13" t="s">
        <v>744</v>
      </c>
      <c r="P1420" s="13">
        <v>92715</v>
      </c>
      <c r="Q1420" s="13"/>
      <c r="R1420" s="28"/>
      <c r="S1420" s="28"/>
    </row>
    <row r="1421" spans="1:19" ht="30" customHeight="1" x14ac:dyDescent="0.25">
      <c r="A1421" s="14" t="s">
        <v>3132</v>
      </c>
      <c r="B1421" s="14" t="s">
        <v>3133</v>
      </c>
      <c r="C1421" s="1">
        <v>2020003050145</v>
      </c>
      <c r="D1421" s="14" t="s">
        <v>3359</v>
      </c>
      <c r="E1421" t="s">
        <v>3360</v>
      </c>
      <c r="F1421" t="s">
        <v>3361</v>
      </c>
      <c r="G1421" s="14" t="s">
        <v>600</v>
      </c>
      <c r="H1421" s="13">
        <v>4</v>
      </c>
      <c r="I1421" s="13">
        <v>3</v>
      </c>
      <c r="J1421" s="29">
        <f t="shared" si="23"/>
        <v>0.75</v>
      </c>
      <c r="K1421" s="2" t="s">
        <v>28</v>
      </c>
      <c r="L1421" s="2">
        <v>12</v>
      </c>
      <c r="M1421" s="2" t="s">
        <v>29</v>
      </c>
      <c r="N1421" s="13" t="s">
        <v>29</v>
      </c>
      <c r="O1421" s="13" t="s">
        <v>744</v>
      </c>
      <c r="P1421" s="13">
        <v>3</v>
      </c>
      <c r="Q1421" s="13"/>
      <c r="R1421" s="28">
        <v>12821105000</v>
      </c>
      <c r="S1421" s="28">
        <v>7475900572</v>
      </c>
    </row>
    <row r="1422" spans="1:19" ht="45" customHeight="1" x14ac:dyDescent="0.25">
      <c r="A1422" s="14" t="s">
        <v>3132</v>
      </c>
      <c r="B1422" s="14" t="s">
        <v>3133</v>
      </c>
      <c r="C1422" s="1">
        <v>2020003050145</v>
      </c>
      <c r="D1422" s="14" t="s">
        <v>3359</v>
      </c>
      <c r="E1422" t="s">
        <v>3360</v>
      </c>
      <c r="F1422" t="s">
        <v>3362</v>
      </c>
      <c r="G1422" s="14" t="s">
        <v>3363</v>
      </c>
      <c r="H1422" s="13">
        <v>3</v>
      </c>
      <c r="I1422" s="13">
        <v>3</v>
      </c>
      <c r="J1422" s="29">
        <f t="shared" si="23"/>
        <v>1</v>
      </c>
      <c r="K1422" s="2" t="s">
        <v>28</v>
      </c>
      <c r="L1422" s="2">
        <v>12</v>
      </c>
      <c r="M1422" s="2" t="s">
        <v>29</v>
      </c>
      <c r="N1422" s="13" t="s">
        <v>29</v>
      </c>
      <c r="O1422" s="13" t="s">
        <v>744</v>
      </c>
      <c r="P1422" s="13">
        <v>3</v>
      </c>
      <c r="Q1422" s="13"/>
      <c r="R1422" s="28"/>
      <c r="S1422" s="28"/>
    </row>
    <row r="1423" spans="1:19" ht="45" customHeight="1" x14ac:dyDescent="0.25">
      <c r="A1423" s="14" t="s">
        <v>3132</v>
      </c>
      <c r="B1423" s="14" t="s">
        <v>3133</v>
      </c>
      <c r="C1423" s="1">
        <v>2020003050145</v>
      </c>
      <c r="D1423" s="14" t="s">
        <v>3359</v>
      </c>
      <c r="E1423" t="s">
        <v>3360</v>
      </c>
      <c r="F1423" t="s">
        <v>3364</v>
      </c>
      <c r="G1423" s="14" t="s">
        <v>3365</v>
      </c>
      <c r="H1423" s="13">
        <v>1</v>
      </c>
      <c r="I1423" s="13">
        <v>1</v>
      </c>
      <c r="J1423" s="29">
        <f t="shared" si="23"/>
        <v>1</v>
      </c>
      <c r="K1423" s="2" t="s">
        <v>28</v>
      </c>
      <c r="L1423" s="2">
        <v>12</v>
      </c>
      <c r="M1423" s="2" t="s">
        <v>29</v>
      </c>
      <c r="N1423" s="13" t="s">
        <v>29</v>
      </c>
      <c r="O1423" s="13" t="s">
        <v>744</v>
      </c>
      <c r="P1423" s="13">
        <v>1</v>
      </c>
      <c r="Q1423" s="13"/>
      <c r="R1423" s="28"/>
      <c r="S1423" s="28"/>
    </row>
    <row r="1424" spans="1:19" ht="30" customHeight="1" x14ac:dyDescent="0.25">
      <c r="A1424" s="14" t="s">
        <v>3132</v>
      </c>
      <c r="B1424" s="14" t="s">
        <v>3133</v>
      </c>
      <c r="C1424" s="1">
        <v>2020003050145</v>
      </c>
      <c r="D1424" s="14" t="s">
        <v>3359</v>
      </c>
      <c r="E1424" t="s">
        <v>3360</v>
      </c>
      <c r="F1424" t="s">
        <v>3366</v>
      </c>
      <c r="G1424" s="14" t="s">
        <v>3367</v>
      </c>
      <c r="H1424" s="13">
        <v>4</v>
      </c>
      <c r="I1424" s="13">
        <v>2</v>
      </c>
      <c r="J1424" s="29">
        <f t="shared" si="23"/>
        <v>0.25</v>
      </c>
      <c r="K1424" s="2" t="s">
        <v>28</v>
      </c>
      <c r="L1424" s="2">
        <v>12</v>
      </c>
      <c r="M1424" s="2" t="s">
        <v>29</v>
      </c>
      <c r="N1424" s="13" t="s">
        <v>29</v>
      </c>
      <c r="O1424" s="13" t="s">
        <v>744</v>
      </c>
      <c r="P1424" s="13">
        <v>1</v>
      </c>
      <c r="Q1424" s="13"/>
      <c r="R1424" s="28"/>
      <c r="S1424" s="28"/>
    </row>
    <row r="1425" spans="1:19" ht="30" customHeight="1" x14ac:dyDescent="0.25">
      <c r="A1425" s="14" t="s">
        <v>3132</v>
      </c>
      <c r="B1425" s="14" t="s">
        <v>3133</v>
      </c>
      <c r="C1425" s="1">
        <v>2020003050145</v>
      </c>
      <c r="D1425" s="14" t="s">
        <v>3359</v>
      </c>
      <c r="E1425" t="s">
        <v>3360</v>
      </c>
      <c r="F1425" t="s">
        <v>3368</v>
      </c>
      <c r="G1425" s="14" t="s">
        <v>3160</v>
      </c>
      <c r="H1425" s="13">
        <v>4</v>
      </c>
      <c r="I1425" s="13">
        <v>3</v>
      </c>
      <c r="J1425" s="29">
        <f t="shared" si="23"/>
        <v>0.75</v>
      </c>
      <c r="K1425" s="2" t="s">
        <v>28</v>
      </c>
      <c r="L1425" s="2">
        <v>12</v>
      </c>
      <c r="M1425" s="2" t="s">
        <v>29</v>
      </c>
      <c r="N1425" s="13" t="s">
        <v>29</v>
      </c>
      <c r="O1425" s="13" t="s">
        <v>744</v>
      </c>
      <c r="P1425" s="13">
        <v>3</v>
      </c>
      <c r="Q1425" s="13"/>
      <c r="R1425" s="28"/>
      <c r="S1425" s="28"/>
    </row>
    <row r="1426" spans="1:19" ht="30" customHeight="1" x14ac:dyDescent="0.25">
      <c r="A1426" s="14" t="s">
        <v>3132</v>
      </c>
      <c r="B1426" s="14" t="s">
        <v>3133</v>
      </c>
      <c r="C1426" s="1">
        <v>2020003050146</v>
      </c>
      <c r="D1426" s="14" t="s">
        <v>3369</v>
      </c>
      <c r="E1426" t="s">
        <v>3370</v>
      </c>
      <c r="F1426" t="s">
        <v>3371</v>
      </c>
      <c r="G1426" s="14" t="s">
        <v>3372</v>
      </c>
      <c r="H1426" s="13">
        <v>1</v>
      </c>
      <c r="I1426" s="13">
        <v>0</v>
      </c>
      <c r="J1426" s="29" t="s">
        <v>244</v>
      </c>
      <c r="K1426" s="2" t="s">
        <v>28</v>
      </c>
      <c r="L1426" s="2">
        <v>1</v>
      </c>
      <c r="M1426" s="2" t="s">
        <v>3157</v>
      </c>
      <c r="N1426" s="13" t="s">
        <v>3157</v>
      </c>
      <c r="O1426" s="13" t="s">
        <v>3175</v>
      </c>
      <c r="P1426" s="13" t="s">
        <v>244</v>
      </c>
      <c r="Q1426" s="13" t="s">
        <v>4270</v>
      </c>
      <c r="R1426" s="28">
        <v>789950265</v>
      </c>
      <c r="S1426" s="28">
        <v>157436675</v>
      </c>
    </row>
    <row r="1427" spans="1:19" ht="30" customHeight="1" x14ac:dyDescent="0.25">
      <c r="A1427" s="14" t="s">
        <v>3132</v>
      </c>
      <c r="B1427" s="14" t="s">
        <v>3133</v>
      </c>
      <c r="C1427" s="1">
        <v>2020003050146</v>
      </c>
      <c r="D1427" s="14" t="s">
        <v>3369</v>
      </c>
      <c r="E1427" t="s">
        <v>3370</v>
      </c>
      <c r="F1427" t="s">
        <v>3373</v>
      </c>
      <c r="G1427" s="14" t="s">
        <v>3374</v>
      </c>
      <c r="H1427" s="13">
        <v>12</v>
      </c>
      <c r="I1427" s="13">
        <v>9</v>
      </c>
      <c r="J1427" s="29">
        <f t="shared" si="23"/>
        <v>0.75</v>
      </c>
      <c r="K1427" s="2" t="s">
        <v>28</v>
      </c>
      <c r="L1427" s="2">
        <v>12</v>
      </c>
      <c r="M1427" s="2" t="s">
        <v>29</v>
      </c>
      <c r="N1427" s="13" t="s">
        <v>29</v>
      </c>
      <c r="O1427" s="13" t="s">
        <v>744</v>
      </c>
      <c r="P1427" s="13">
        <v>9</v>
      </c>
      <c r="Q1427" s="13" t="s">
        <v>4273</v>
      </c>
      <c r="R1427" s="28"/>
      <c r="S1427" s="28"/>
    </row>
    <row r="1428" spans="1:19" ht="60" customHeight="1" x14ac:dyDescent="0.25">
      <c r="A1428" s="14" t="s">
        <v>3132</v>
      </c>
      <c r="B1428" s="14" t="s">
        <v>3133</v>
      </c>
      <c r="C1428" s="1">
        <v>2020003050146</v>
      </c>
      <c r="D1428" s="14" t="s">
        <v>3369</v>
      </c>
      <c r="E1428" t="s">
        <v>3370</v>
      </c>
      <c r="F1428" t="s">
        <v>3375</v>
      </c>
      <c r="G1428" s="14" t="s">
        <v>3376</v>
      </c>
      <c r="H1428" s="13">
        <v>2</v>
      </c>
      <c r="I1428" s="13">
        <v>1</v>
      </c>
      <c r="J1428" s="29">
        <f t="shared" si="23"/>
        <v>0</v>
      </c>
      <c r="K1428" s="2" t="s">
        <v>28</v>
      </c>
      <c r="L1428" s="2">
        <v>12</v>
      </c>
      <c r="M1428" s="2" t="s">
        <v>29</v>
      </c>
      <c r="N1428" s="13" t="s">
        <v>29</v>
      </c>
      <c r="O1428" s="13" t="s">
        <v>744</v>
      </c>
      <c r="P1428" s="13">
        <v>0</v>
      </c>
      <c r="Q1428" s="13"/>
      <c r="R1428" s="28"/>
      <c r="S1428" s="28"/>
    </row>
    <row r="1429" spans="1:19" ht="60" customHeight="1" x14ac:dyDescent="0.25">
      <c r="A1429" s="14" t="s">
        <v>3132</v>
      </c>
      <c r="B1429" s="14" t="s">
        <v>3133</v>
      </c>
      <c r="C1429" s="1">
        <v>2020003050146</v>
      </c>
      <c r="D1429" s="14" t="s">
        <v>3369</v>
      </c>
      <c r="E1429" t="s">
        <v>3370</v>
      </c>
      <c r="F1429" t="s">
        <v>3377</v>
      </c>
      <c r="G1429" s="14" t="s">
        <v>3378</v>
      </c>
      <c r="H1429" s="13">
        <v>1</v>
      </c>
      <c r="I1429" s="13">
        <v>0</v>
      </c>
      <c r="J1429" s="29">
        <f t="shared" si="23"/>
        <v>1</v>
      </c>
      <c r="K1429" s="2" t="s">
        <v>28</v>
      </c>
      <c r="L1429" s="2">
        <v>12</v>
      </c>
      <c r="M1429" s="2" t="s">
        <v>29</v>
      </c>
      <c r="N1429" s="13" t="s">
        <v>29</v>
      </c>
      <c r="O1429" s="13" t="s">
        <v>744</v>
      </c>
      <c r="P1429" s="13">
        <v>1</v>
      </c>
      <c r="Q1429" s="13"/>
      <c r="R1429" s="28"/>
      <c r="S1429" s="28"/>
    </row>
    <row r="1430" spans="1:19" ht="30" customHeight="1" x14ac:dyDescent="0.25">
      <c r="A1430" s="14" t="s">
        <v>3132</v>
      </c>
      <c r="B1430" s="14" t="s">
        <v>3133</v>
      </c>
      <c r="C1430" s="1">
        <v>2020003050146</v>
      </c>
      <c r="D1430" s="14" t="s">
        <v>3369</v>
      </c>
      <c r="E1430" t="s">
        <v>3370</v>
      </c>
      <c r="F1430" t="s">
        <v>3379</v>
      </c>
      <c r="G1430" s="14" t="s">
        <v>3380</v>
      </c>
      <c r="H1430" s="13">
        <v>1</v>
      </c>
      <c r="I1430" s="13">
        <v>0</v>
      </c>
      <c r="J1430" s="29" t="s">
        <v>244</v>
      </c>
      <c r="K1430" s="2" t="s">
        <v>28</v>
      </c>
      <c r="L1430" s="2">
        <v>1</v>
      </c>
      <c r="M1430" s="2" t="s">
        <v>744</v>
      </c>
      <c r="N1430" s="13" t="s">
        <v>744</v>
      </c>
      <c r="O1430" s="13" t="s">
        <v>744</v>
      </c>
      <c r="P1430" s="13" t="s">
        <v>244</v>
      </c>
      <c r="Q1430" s="13" t="s">
        <v>4270</v>
      </c>
      <c r="R1430" s="28"/>
      <c r="S1430" s="28"/>
    </row>
    <row r="1431" spans="1:19" ht="30" customHeight="1" x14ac:dyDescent="0.25">
      <c r="A1431" s="14" t="s">
        <v>3132</v>
      </c>
      <c r="B1431" s="14" t="s">
        <v>3133</v>
      </c>
      <c r="C1431" s="1">
        <v>2020003050146</v>
      </c>
      <c r="D1431" s="14" t="s">
        <v>3369</v>
      </c>
      <c r="E1431" t="s">
        <v>3370</v>
      </c>
      <c r="F1431" t="s">
        <v>3381</v>
      </c>
      <c r="G1431" s="14" t="s">
        <v>3319</v>
      </c>
      <c r="H1431" s="13">
        <v>4</v>
      </c>
      <c r="I1431" s="13">
        <v>3</v>
      </c>
      <c r="J1431" s="29">
        <f t="shared" si="23"/>
        <v>0.75</v>
      </c>
      <c r="K1431" s="2" t="s">
        <v>28</v>
      </c>
      <c r="L1431" s="2">
        <v>12</v>
      </c>
      <c r="M1431" s="2" t="s">
        <v>29</v>
      </c>
      <c r="N1431" s="13" t="s">
        <v>29</v>
      </c>
      <c r="O1431" s="13" t="s">
        <v>744</v>
      </c>
      <c r="P1431" s="13">
        <v>3</v>
      </c>
      <c r="Q1431" s="13"/>
      <c r="R1431" s="28"/>
      <c r="S1431" s="28"/>
    </row>
    <row r="1432" spans="1:19" ht="45" customHeight="1" x14ac:dyDescent="0.25">
      <c r="A1432" s="14" t="s">
        <v>3132</v>
      </c>
      <c r="B1432" s="14" t="s">
        <v>3133</v>
      </c>
      <c r="C1432" s="1">
        <v>2020003050147</v>
      </c>
      <c r="D1432" s="14" t="s">
        <v>3382</v>
      </c>
      <c r="E1432" t="s">
        <v>3383</v>
      </c>
      <c r="F1432" t="s">
        <v>3384</v>
      </c>
      <c r="G1432" s="14" t="s">
        <v>3385</v>
      </c>
      <c r="H1432" s="13">
        <v>1</v>
      </c>
      <c r="I1432" s="13">
        <v>1</v>
      </c>
      <c r="J1432" s="29">
        <f t="shared" si="23"/>
        <v>1</v>
      </c>
      <c r="K1432" s="2" t="s">
        <v>28</v>
      </c>
      <c r="L1432" s="2">
        <v>12</v>
      </c>
      <c r="M1432" s="2" t="s">
        <v>29</v>
      </c>
      <c r="N1432" s="13" t="s">
        <v>29</v>
      </c>
      <c r="O1432" s="13" t="s">
        <v>744</v>
      </c>
      <c r="P1432" s="13">
        <v>1</v>
      </c>
      <c r="Q1432" s="13"/>
      <c r="R1432" s="28">
        <v>1681187000</v>
      </c>
      <c r="S1432" s="28">
        <v>162872784</v>
      </c>
    </row>
    <row r="1433" spans="1:19" ht="45" customHeight="1" x14ac:dyDescent="0.25">
      <c r="A1433" s="14" t="s">
        <v>3132</v>
      </c>
      <c r="B1433" s="14" t="s">
        <v>3133</v>
      </c>
      <c r="C1433" s="1">
        <v>2020003050147</v>
      </c>
      <c r="D1433" s="14" t="s">
        <v>3382</v>
      </c>
      <c r="E1433" t="s">
        <v>3383</v>
      </c>
      <c r="F1433" t="s">
        <v>3386</v>
      </c>
      <c r="G1433" s="14" t="s">
        <v>3387</v>
      </c>
      <c r="H1433" s="13">
        <v>10</v>
      </c>
      <c r="I1433" s="13" t="s">
        <v>40</v>
      </c>
      <c r="J1433" s="29" t="s">
        <v>244</v>
      </c>
      <c r="K1433" s="2" t="s">
        <v>28</v>
      </c>
      <c r="L1433" s="2">
        <v>12</v>
      </c>
      <c r="M1433" s="2" t="s">
        <v>29</v>
      </c>
      <c r="N1433" s="13" t="s">
        <v>29</v>
      </c>
      <c r="O1433" s="13" t="s">
        <v>744</v>
      </c>
      <c r="P1433" s="13" t="s">
        <v>244</v>
      </c>
      <c r="Q1433" s="13"/>
      <c r="R1433" s="28"/>
      <c r="S1433" s="28"/>
    </row>
    <row r="1434" spans="1:19" ht="45" customHeight="1" x14ac:dyDescent="0.25">
      <c r="A1434" s="14" t="s">
        <v>3132</v>
      </c>
      <c r="B1434" s="14" t="s">
        <v>3133</v>
      </c>
      <c r="C1434" s="1">
        <v>2020003050147</v>
      </c>
      <c r="D1434" s="14" t="s">
        <v>3382</v>
      </c>
      <c r="E1434" t="s">
        <v>3383</v>
      </c>
      <c r="F1434" t="s">
        <v>3388</v>
      </c>
      <c r="G1434" s="14" t="s">
        <v>3389</v>
      </c>
      <c r="H1434" s="13">
        <v>20</v>
      </c>
      <c r="I1434" s="13" t="s">
        <v>40</v>
      </c>
      <c r="J1434" s="29" t="s">
        <v>244</v>
      </c>
      <c r="K1434" s="2" t="s">
        <v>142</v>
      </c>
      <c r="L1434" s="2">
        <v>12</v>
      </c>
      <c r="M1434" s="2" t="s">
        <v>29</v>
      </c>
      <c r="N1434" s="13" t="s">
        <v>29</v>
      </c>
      <c r="O1434" s="13" t="s">
        <v>744</v>
      </c>
      <c r="P1434" s="13" t="s">
        <v>244</v>
      </c>
      <c r="Q1434" s="13"/>
      <c r="R1434" s="28"/>
      <c r="S1434" s="28"/>
    </row>
    <row r="1435" spans="1:19" ht="45" customHeight="1" x14ac:dyDescent="0.25">
      <c r="A1435" s="14" t="s">
        <v>3132</v>
      </c>
      <c r="B1435" s="14" t="s">
        <v>3133</v>
      </c>
      <c r="C1435" s="1">
        <v>2020003050147</v>
      </c>
      <c r="D1435" s="14" t="s">
        <v>3382</v>
      </c>
      <c r="E1435" t="s">
        <v>3383</v>
      </c>
      <c r="F1435" t="s">
        <v>3390</v>
      </c>
      <c r="G1435" s="14" t="s">
        <v>3391</v>
      </c>
      <c r="H1435" s="13">
        <v>1</v>
      </c>
      <c r="I1435" s="13" t="s">
        <v>40</v>
      </c>
      <c r="J1435" s="29" t="s">
        <v>244</v>
      </c>
      <c r="K1435" s="2" t="s">
        <v>28</v>
      </c>
      <c r="L1435" s="2">
        <v>12</v>
      </c>
      <c r="M1435" s="2" t="s">
        <v>29</v>
      </c>
      <c r="N1435" s="13" t="s">
        <v>29</v>
      </c>
      <c r="O1435" s="13" t="s">
        <v>744</v>
      </c>
      <c r="P1435" s="13" t="s">
        <v>244</v>
      </c>
      <c r="Q1435" s="13"/>
      <c r="R1435" s="28"/>
      <c r="S1435" s="28"/>
    </row>
    <row r="1436" spans="1:19" ht="45" customHeight="1" x14ac:dyDescent="0.25">
      <c r="A1436" s="14" t="s">
        <v>3132</v>
      </c>
      <c r="B1436" s="14" t="s">
        <v>3133</v>
      </c>
      <c r="C1436" s="1">
        <v>2020003050147</v>
      </c>
      <c r="D1436" s="14" t="s">
        <v>3382</v>
      </c>
      <c r="E1436" t="s">
        <v>3383</v>
      </c>
      <c r="F1436" t="s">
        <v>3392</v>
      </c>
      <c r="G1436" s="14" t="s">
        <v>3393</v>
      </c>
      <c r="H1436" s="13">
        <v>1</v>
      </c>
      <c r="I1436" s="13">
        <v>0</v>
      </c>
      <c r="J1436" s="29" t="s">
        <v>244</v>
      </c>
      <c r="K1436" s="2" t="s">
        <v>28</v>
      </c>
      <c r="L1436" s="2">
        <v>1</v>
      </c>
      <c r="M1436" s="2" t="s">
        <v>3157</v>
      </c>
      <c r="N1436" s="13" t="s">
        <v>3157</v>
      </c>
      <c r="O1436" s="13" t="s">
        <v>3175</v>
      </c>
      <c r="P1436" s="13" t="s">
        <v>244</v>
      </c>
      <c r="Q1436" s="13" t="s">
        <v>4270</v>
      </c>
      <c r="R1436" s="28"/>
      <c r="S1436" s="28"/>
    </row>
    <row r="1437" spans="1:19" ht="45" customHeight="1" x14ac:dyDescent="0.25">
      <c r="A1437" s="14" t="s">
        <v>3132</v>
      </c>
      <c r="B1437" s="14" t="s">
        <v>3133</v>
      </c>
      <c r="C1437" s="1">
        <v>2020003050147</v>
      </c>
      <c r="D1437" s="14" t="s">
        <v>3382</v>
      </c>
      <c r="E1437" t="s">
        <v>3383</v>
      </c>
      <c r="F1437" t="s">
        <v>3394</v>
      </c>
      <c r="G1437" s="14" t="s">
        <v>3395</v>
      </c>
      <c r="H1437" s="13">
        <v>1</v>
      </c>
      <c r="I1437" s="13">
        <v>0</v>
      </c>
      <c r="J1437" s="29" t="s">
        <v>244</v>
      </c>
      <c r="K1437" s="2" t="s">
        <v>28</v>
      </c>
      <c r="L1437" s="2">
        <v>1</v>
      </c>
      <c r="M1437" s="2" t="s">
        <v>3157</v>
      </c>
      <c r="N1437" s="13" t="s">
        <v>3157</v>
      </c>
      <c r="O1437" s="13" t="s">
        <v>3175</v>
      </c>
      <c r="P1437" s="13" t="s">
        <v>244</v>
      </c>
      <c r="Q1437" s="13" t="s">
        <v>4270</v>
      </c>
      <c r="R1437" s="28"/>
      <c r="S1437" s="28"/>
    </row>
    <row r="1438" spans="1:19" ht="45" customHeight="1" x14ac:dyDescent="0.25">
      <c r="A1438" s="14" t="s">
        <v>3132</v>
      </c>
      <c r="B1438" s="14" t="s">
        <v>3133</v>
      </c>
      <c r="C1438" s="1">
        <v>2020003050147</v>
      </c>
      <c r="D1438" s="14" t="s">
        <v>3382</v>
      </c>
      <c r="E1438" t="s">
        <v>3383</v>
      </c>
      <c r="F1438" t="s">
        <v>3396</v>
      </c>
      <c r="G1438" s="14" t="s">
        <v>3397</v>
      </c>
      <c r="H1438" s="13">
        <v>1</v>
      </c>
      <c r="I1438" s="13">
        <v>0</v>
      </c>
      <c r="J1438" s="29" t="s">
        <v>244</v>
      </c>
      <c r="K1438" s="2" t="s">
        <v>28</v>
      </c>
      <c r="L1438" s="2">
        <v>1</v>
      </c>
      <c r="M1438" s="2" t="s">
        <v>3157</v>
      </c>
      <c r="N1438" s="13" t="s">
        <v>3157</v>
      </c>
      <c r="O1438" s="13" t="s">
        <v>3175</v>
      </c>
      <c r="P1438" s="13" t="s">
        <v>244</v>
      </c>
      <c r="Q1438" s="13" t="s">
        <v>4270</v>
      </c>
      <c r="R1438" s="28"/>
      <c r="S1438" s="28"/>
    </row>
    <row r="1439" spans="1:19" ht="45" customHeight="1" x14ac:dyDescent="0.25">
      <c r="A1439" s="14" t="s">
        <v>3132</v>
      </c>
      <c r="B1439" s="14" t="s">
        <v>3133</v>
      </c>
      <c r="C1439" s="1">
        <v>2020003050147</v>
      </c>
      <c r="D1439" s="14" t="s">
        <v>3382</v>
      </c>
      <c r="E1439" t="s">
        <v>3383</v>
      </c>
      <c r="F1439" t="s">
        <v>3398</v>
      </c>
      <c r="G1439" s="14" t="s">
        <v>3399</v>
      </c>
      <c r="H1439" s="13">
        <v>57</v>
      </c>
      <c r="I1439" s="13">
        <v>44</v>
      </c>
      <c r="J1439" s="29">
        <f t="shared" si="23"/>
        <v>0.75438596491228072</v>
      </c>
      <c r="K1439" s="2" t="s">
        <v>28</v>
      </c>
      <c r="L1439" s="2">
        <v>12</v>
      </c>
      <c r="M1439" s="2" t="s">
        <v>29</v>
      </c>
      <c r="N1439" s="13" t="s">
        <v>29</v>
      </c>
      <c r="O1439" s="13" t="s">
        <v>744</v>
      </c>
      <c r="P1439" s="13">
        <v>43</v>
      </c>
      <c r="Q1439" s="13"/>
      <c r="R1439" s="28"/>
      <c r="S1439" s="28"/>
    </row>
    <row r="1440" spans="1:19" ht="45" customHeight="1" x14ac:dyDescent="0.25">
      <c r="A1440" s="14" t="s">
        <v>3132</v>
      </c>
      <c r="B1440" s="14" t="s">
        <v>3400</v>
      </c>
      <c r="C1440" s="1">
        <v>2020003050148</v>
      </c>
      <c r="D1440" s="14" t="s">
        <v>3401</v>
      </c>
      <c r="E1440" t="s">
        <v>3402</v>
      </c>
      <c r="F1440" t="s">
        <v>3403</v>
      </c>
      <c r="G1440" s="14" t="s">
        <v>3185</v>
      </c>
      <c r="H1440" s="13">
        <v>4</v>
      </c>
      <c r="I1440" s="13">
        <v>3</v>
      </c>
      <c r="J1440" s="29">
        <f t="shared" si="23"/>
        <v>0.75</v>
      </c>
      <c r="K1440" s="2" t="s">
        <v>28</v>
      </c>
      <c r="L1440" s="2">
        <v>12</v>
      </c>
      <c r="M1440" s="2" t="s">
        <v>29</v>
      </c>
      <c r="N1440" s="13" t="s">
        <v>29</v>
      </c>
      <c r="O1440" s="13" t="s">
        <v>744</v>
      </c>
      <c r="P1440" s="13">
        <v>3</v>
      </c>
      <c r="Q1440" s="13"/>
      <c r="R1440" s="28">
        <v>134294518893</v>
      </c>
      <c r="S1440" s="28">
        <v>43512702071</v>
      </c>
    </row>
    <row r="1441" spans="1:19" ht="45" customHeight="1" x14ac:dyDescent="0.25">
      <c r="A1441" s="14" t="s">
        <v>3132</v>
      </c>
      <c r="B1441" s="14" t="s">
        <v>3400</v>
      </c>
      <c r="C1441" s="1">
        <v>2020003050148</v>
      </c>
      <c r="D1441" s="14" t="s">
        <v>3401</v>
      </c>
      <c r="E1441" t="s">
        <v>3402</v>
      </c>
      <c r="F1441" t="s">
        <v>3404</v>
      </c>
      <c r="G1441" s="14" t="s">
        <v>3405</v>
      </c>
      <c r="H1441" s="13">
        <v>4</v>
      </c>
      <c r="I1441" s="13">
        <v>3</v>
      </c>
      <c r="J1441" s="29">
        <f t="shared" si="23"/>
        <v>0.75</v>
      </c>
      <c r="K1441" s="2" t="s">
        <v>28</v>
      </c>
      <c r="L1441" s="2">
        <v>12</v>
      </c>
      <c r="M1441" s="2" t="s">
        <v>29</v>
      </c>
      <c r="N1441" s="13" t="s">
        <v>29</v>
      </c>
      <c r="O1441" s="13" t="s">
        <v>744</v>
      </c>
      <c r="P1441" s="13">
        <v>3</v>
      </c>
      <c r="Q1441" s="13"/>
      <c r="R1441" s="28"/>
      <c r="S1441" s="28"/>
    </row>
    <row r="1442" spans="1:19" ht="45" customHeight="1" x14ac:dyDescent="0.25">
      <c r="A1442" s="14" t="s">
        <v>3132</v>
      </c>
      <c r="B1442" s="14" t="s">
        <v>3400</v>
      </c>
      <c r="C1442" s="1">
        <v>2020003050148</v>
      </c>
      <c r="D1442" s="14" t="s">
        <v>3401</v>
      </c>
      <c r="E1442" t="s">
        <v>3402</v>
      </c>
      <c r="F1442" t="s">
        <v>3406</v>
      </c>
      <c r="G1442" s="14" t="s">
        <v>3407</v>
      </c>
      <c r="H1442" s="13">
        <v>4</v>
      </c>
      <c r="I1442" s="13">
        <v>3</v>
      </c>
      <c r="J1442" s="29">
        <f t="shared" si="23"/>
        <v>0.75</v>
      </c>
      <c r="K1442" s="2" t="s">
        <v>28</v>
      </c>
      <c r="L1442" s="2">
        <v>12</v>
      </c>
      <c r="M1442" s="2" t="s">
        <v>29</v>
      </c>
      <c r="N1442" s="13" t="s">
        <v>29</v>
      </c>
      <c r="O1442" s="13" t="s">
        <v>744</v>
      </c>
      <c r="P1442" s="13">
        <v>3</v>
      </c>
      <c r="Q1442" s="13"/>
      <c r="R1442" s="28"/>
      <c r="S1442" s="28"/>
    </row>
    <row r="1443" spans="1:19" ht="45" customHeight="1" x14ac:dyDescent="0.25">
      <c r="A1443" s="14" t="s">
        <v>3132</v>
      </c>
      <c r="B1443" s="14" t="s">
        <v>3400</v>
      </c>
      <c r="C1443" s="1">
        <v>2020003050148</v>
      </c>
      <c r="D1443" s="14" t="s">
        <v>3401</v>
      </c>
      <c r="E1443" t="s">
        <v>3402</v>
      </c>
      <c r="F1443" t="s">
        <v>3408</v>
      </c>
      <c r="G1443" s="14" t="s">
        <v>3409</v>
      </c>
      <c r="H1443" s="13">
        <v>4</v>
      </c>
      <c r="I1443" s="13">
        <v>3</v>
      </c>
      <c r="J1443" s="29">
        <f t="shared" si="23"/>
        <v>1</v>
      </c>
      <c r="K1443" s="2" t="s">
        <v>28</v>
      </c>
      <c r="L1443" s="2">
        <v>12</v>
      </c>
      <c r="M1443" s="2" t="s">
        <v>29</v>
      </c>
      <c r="N1443" s="13" t="s">
        <v>29</v>
      </c>
      <c r="O1443" s="13" t="s">
        <v>744</v>
      </c>
      <c r="P1443" s="13">
        <v>4</v>
      </c>
      <c r="Q1443" s="13"/>
      <c r="R1443" s="28"/>
      <c r="S1443" s="28"/>
    </row>
    <row r="1444" spans="1:19" ht="45" customHeight="1" x14ac:dyDescent="0.25">
      <c r="A1444" s="14" t="s">
        <v>3132</v>
      </c>
      <c r="B1444" s="14" t="s">
        <v>3400</v>
      </c>
      <c r="C1444" s="1">
        <v>2020003050148</v>
      </c>
      <c r="D1444" s="14" t="s">
        <v>3401</v>
      </c>
      <c r="E1444" t="s">
        <v>3402</v>
      </c>
      <c r="F1444" t="s">
        <v>3410</v>
      </c>
      <c r="G1444" s="14" t="s">
        <v>3411</v>
      </c>
      <c r="H1444" s="13">
        <v>14</v>
      </c>
      <c r="I1444" s="13">
        <v>4</v>
      </c>
      <c r="J1444" s="29">
        <f t="shared" si="23"/>
        <v>7.1428571428571425E-2</v>
      </c>
      <c r="K1444" s="2" t="s">
        <v>28</v>
      </c>
      <c r="L1444" s="2">
        <v>12</v>
      </c>
      <c r="M1444" s="2" t="s">
        <v>29</v>
      </c>
      <c r="N1444" s="13" t="s">
        <v>29</v>
      </c>
      <c r="O1444" s="13" t="s">
        <v>744</v>
      </c>
      <c r="P1444" s="13">
        <v>1</v>
      </c>
      <c r="Q1444" s="13"/>
      <c r="R1444" s="28"/>
      <c r="S1444" s="28"/>
    </row>
    <row r="1445" spans="1:19" ht="45" customHeight="1" x14ac:dyDescent="0.25">
      <c r="A1445" s="14" t="s">
        <v>3132</v>
      </c>
      <c r="B1445" s="14" t="s">
        <v>3400</v>
      </c>
      <c r="C1445" s="1">
        <v>2020003050148</v>
      </c>
      <c r="D1445" s="14" t="s">
        <v>3401</v>
      </c>
      <c r="E1445" t="s">
        <v>3402</v>
      </c>
      <c r="F1445" t="s">
        <v>3412</v>
      </c>
      <c r="G1445" s="14" t="s">
        <v>3413</v>
      </c>
      <c r="H1445" s="13">
        <v>24</v>
      </c>
      <c r="I1445" s="13">
        <v>0</v>
      </c>
      <c r="J1445" s="29">
        <f t="shared" si="23"/>
        <v>0.16666666666666666</v>
      </c>
      <c r="K1445" s="2" t="s">
        <v>28</v>
      </c>
      <c r="L1445" s="2">
        <v>12</v>
      </c>
      <c r="M1445" s="2" t="s">
        <v>29</v>
      </c>
      <c r="N1445" s="13" t="s">
        <v>29</v>
      </c>
      <c r="O1445" s="13" t="s">
        <v>744</v>
      </c>
      <c r="P1445" s="13">
        <v>4</v>
      </c>
      <c r="Q1445" s="13"/>
      <c r="R1445" s="28"/>
      <c r="S1445" s="28"/>
    </row>
    <row r="1446" spans="1:19" ht="45" customHeight="1" x14ac:dyDescent="0.25">
      <c r="A1446" s="14" t="s">
        <v>3132</v>
      </c>
      <c r="B1446" s="14" t="s">
        <v>3400</v>
      </c>
      <c r="C1446" s="1">
        <v>2020003050148</v>
      </c>
      <c r="D1446" s="14" t="s">
        <v>3401</v>
      </c>
      <c r="E1446" t="s">
        <v>3402</v>
      </c>
      <c r="F1446" t="s">
        <v>3414</v>
      </c>
      <c r="G1446" s="14" t="s">
        <v>3415</v>
      </c>
      <c r="H1446" s="13">
        <v>20</v>
      </c>
      <c r="I1446" s="13">
        <v>5</v>
      </c>
      <c r="J1446" s="29">
        <f t="shared" si="23"/>
        <v>0.25</v>
      </c>
      <c r="K1446" s="2" t="s">
        <v>28</v>
      </c>
      <c r="L1446" s="2">
        <v>12</v>
      </c>
      <c r="M1446" s="2" t="s">
        <v>29</v>
      </c>
      <c r="N1446" s="13" t="s">
        <v>29</v>
      </c>
      <c r="O1446" s="13" t="s">
        <v>744</v>
      </c>
      <c r="P1446" s="13">
        <v>5</v>
      </c>
      <c r="Q1446" s="13"/>
      <c r="R1446" s="28"/>
      <c r="S1446" s="28"/>
    </row>
    <row r="1447" spans="1:19" ht="30" customHeight="1" x14ac:dyDescent="0.25">
      <c r="A1447" s="14" t="s">
        <v>3132</v>
      </c>
      <c r="B1447" s="14" t="s">
        <v>3400</v>
      </c>
      <c r="C1447" s="1">
        <v>2020003050148</v>
      </c>
      <c r="D1447" s="14" t="s">
        <v>3401</v>
      </c>
      <c r="E1447" t="s">
        <v>3402</v>
      </c>
      <c r="F1447" t="s">
        <v>3416</v>
      </c>
      <c r="G1447" s="14" t="s">
        <v>3417</v>
      </c>
      <c r="H1447" s="13">
        <v>136</v>
      </c>
      <c r="I1447" s="13">
        <v>123</v>
      </c>
      <c r="J1447" s="29">
        <f t="shared" si="23"/>
        <v>0.90441176470588236</v>
      </c>
      <c r="K1447" s="2" t="s">
        <v>28</v>
      </c>
      <c r="L1447" s="2">
        <v>12</v>
      </c>
      <c r="M1447" s="2" t="s">
        <v>29</v>
      </c>
      <c r="N1447" s="13" t="s">
        <v>29</v>
      </c>
      <c r="O1447" s="13" t="s">
        <v>744</v>
      </c>
      <c r="P1447" s="13">
        <v>123</v>
      </c>
      <c r="Q1447" s="13"/>
      <c r="R1447" s="28"/>
      <c r="S1447" s="28"/>
    </row>
    <row r="1448" spans="1:19" ht="30" customHeight="1" x14ac:dyDescent="0.25">
      <c r="A1448" s="14" t="s">
        <v>3132</v>
      </c>
      <c r="B1448" s="14" t="s">
        <v>3400</v>
      </c>
      <c r="C1448" s="1">
        <v>2020003050148</v>
      </c>
      <c r="D1448" s="14" t="s">
        <v>3401</v>
      </c>
      <c r="E1448" t="s">
        <v>3402</v>
      </c>
      <c r="F1448" t="s">
        <v>3418</v>
      </c>
      <c r="G1448" s="14" t="s">
        <v>3419</v>
      </c>
      <c r="H1448" s="13">
        <v>3</v>
      </c>
      <c r="I1448" s="13">
        <v>2</v>
      </c>
      <c r="J1448" s="29">
        <f t="shared" si="23"/>
        <v>0</v>
      </c>
      <c r="K1448" s="2" t="s">
        <v>28</v>
      </c>
      <c r="L1448" s="2">
        <v>12</v>
      </c>
      <c r="M1448" s="2" t="s">
        <v>29</v>
      </c>
      <c r="N1448" s="13" t="s">
        <v>29</v>
      </c>
      <c r="O1448" s="13" t="s">
        <v>744</v>
      </c>
      <c r="P1448" s="13">
        <v>0</v>
      </c>
      <c r="Q1448" s="13"/>
      <c r="R1448" s="28"/>
      <c r="S1448" s="28"/>
    </row>
    <row r="1449" spans="1:19" ht="30" customHeight="1" x14ac:dyDescent="0.25">
      <c r="A1449" s="14" t="s">
        <v>3132</v>
      </c>
      <c r="B1449" s="14" t="s">
        <v>3400</v>
      </c>
      <c r="C1449" s="1">
        <v>2020003050148</v>
      </c>
      <c r="D1449" s="14" t="s">
        <v>3401</v>
      </c>
      <c r="E1449" t="s">
        <v>3402</v>
      </c>
      <c r="F1449" t="s">
        <v>3420</v>
      </c>
      <c r="G1449" s="14" t="s">
        <v>3421</v>
      </c>
      <c r="H1449" s="13">
        <v>3</v>
      </c>
      <c r="I1449" s="13">
        <v>2</v>
      </c>
      <c r="J1449" s="29">
        <f t="shared" si="23"/>
        <v>0.66666666666666663</v>
      </c>
      <c r="K1449" s="2" t="s">
        <v>28</v>
      </c>
      <c r="L1449" s="2">
        <v>12</v>
      </c>
      <c r="M1449" s="2" t="s">
        <v>29</v>
      </c>
      <c r="N1449" s="13" t="s">
        <v>29</v>
      </c>
      <c r="O1449" s="13" t="s">
        <v>744</v>
      </c>
      <c r="P1449" s="13">
        <v>2</v>
      </c>
      <c r="Q1449" s="13"/>
      <c r="R1449" s="28"/>
      <c r="S1449" s="28"/>
    </row>
    <row r="1450" spans="1:19" ht="30" customHeight="1" x14ac:dyDescent="0.25">
      <c r="A1450" s="14" t="s">
        <v>3132</v>
      </c>
      <c r="B1450" s="14" t="s">
        <v>3400</v>
      </c>
      <c r="C1450" s="1">
        <v>2020003050148</v>
      </c>
      <c r="D1450" s="14" t="s">
        <v>3401</v>
      </c>
      <c r="E1450" t="s">
        <v>3402</v>
      </c>
      <c r="F1450" t="s">
        <v>3422</v>
      </c>
      <c r="G1450" s="14" t="s">
        <v>3160</v>
      </c>
      <c r="H1450" s="13">
        <v>4</v>
      </c>
      <c r="I1450" s="13">
        <v>3</v>
      </c>
      <c r="J1450" s="29">
        <f t="shared" si="23"/>
        <v>0.75</v>
      </c>
      <c r="K1450" s="2" t="s">
        <v>28</v>
      </c>
      <c r="L1450" s="2">
        <v>12</v>
      </c>
      <c r="M1450" s="2" t="s">
        <v>29</v>
      </c>
      <c r="N1450" s="13" t="s">
        <v>29</v>
      </c>
      <c r="O1450" s="13" t="s">
        <v>744</v>
      </c>
      <c r="P1450" s="13">
        <v>3</v>
      </c>
      <c r="Q1450" s="13"/>
      <c r="R1450" s="28"/>
      <c r="S1450" s="28"/>
    </row>
    <row r="1451" spans="1:19" ht="30" customHeight="1" x14ac:dyDescent="0.25">
      <c r="A1451" s="14" t="s">
        <v>3132</v>
      </c>
      <c r="B1451" s="14" t="s">
        <v>3400</v>
      </c>
      <c r="C1451" s="1">
        <v>2020003050148</v>
      </c>
      <c r="D1451" s="14" t="s">
        <v>3401</v>
      </c>
      <c r="E1451" t="s">
        <v>3402</v>
      </c>
      <c r="F1451" t="s">
        <v>3423</v>
      </c>
      <c r="G1451" s="14" t="s">
        <v>3424</v>
      </c>
      <c r="H1451" s="13">
        <v>280</v>
      </c>
      <c r="I1451" s="13">
        <v>200</v>
      </c>
      <c r="J1451" s="29">
        <f t="shared" si="23"/>
        <v>0.5892857142857143</v>
      </c>
      <c r="K1451" s="2" t="s">
        <v>28</v>
      </c>
      <c r="L1451" s="2">
        <v>12</v>
      </c>
      <c r="M1451" s="2" t="s">
        <v>29</v>
      </c>
      <c r="N1451" s="13" t="s">
        <v>29</v>
      </c>
      <c r="O1451" s="13" t="s">
        <v>744</v>
      </c>
      <c r="P1451" s="13">
        <v>165</v>
      </c>
      <c r="Q1451" s="13"/>
      <c r="R1451" s="28"/>
      <c r="S1451" s="28"/>
    </row>
    <row r="1452" spans="1:19" ht="30" customHeight="1" x14ac:dyDescent="0.25">
      <c r="A1452" s="14" t="s">
        <v>3132</v>
      </c>
      <c r="B1452" s="14" t="s">
        <v>3400</v>
      </c>
      <c r="C1452" s="1">
        <v>2020003050148</v>
      </c>
      <c r="D1452" s="14" t="s">
        <v>3401</v>
      </c>
      <c r="E1452" t="s">
        <v>3402</v>
      </c>
      <c r="F1452" t="s">
        <v>3425</v>
      </c>
      <c r="G1452" s="14" t="s">
        <v>3426</v>
      </c>
      <c r="H1452" s="13">
        <v>7</v>
      </c>
      <c r="I1452" s="13">
        <v>6</v>
      </c>
      <c r="J1452" s="29">
        <f t="shared" si="23"/>
        <v>0</v>
      </c>
      <c r="K1452" s="2" t="s">
        <v>28</v>
      </c>
      <c r="L1452" s="2">
        <v>9</v>
      </c>
      <c r="M1452" s="2" t="s">
        <v>1463</v>
      </c>
      <c r="N1452" s="13" t="s">
        <v>1463</v>
      </c>
      <c r="O1452" s="13" t="s">
        <v>744</v>
      </c>
      <c r="P1452" s="13">
        <v>0</v>
      </c>
      <c r="Q1452" s="13"/>
      <c r="R1452" s="28"/>
      <c r="S1452" s="28"/>
    </row>
    <row r="1453" spans="1:19" ht="30" customHeight="1" x14ac:dyDescent="0.25">
      <c r="A1453" s="14" t="s">
        <v>3132</v>
      </c>
      <c r="B1453" s="14" t="s">
        <v>3149</v>
      </c>
      <c r="C1453" s="1">
        <v>2020003050150</v>
      </c>
      <c r="D1453" s="14" t="s">
        <v>3427</v>
      </c>
      <c r="E1453" t="s">
        <v>3428</v>
      </c>
      <c r="F1453" t="s">
        <v>3429</v>
      </c>
      <c r="G1453" s="14" t="s">
        <v>3430</v>
      </c>
      <c r="H1453" s="13">
        <v>210</v>
      </c>
      <c r="I1453" s="13">
        <v>150</v>
      </c>
      <c r="J1453" s="29">
        <f t="shared" si="23"/>
        <v>0.61904761904761907</v>
      </c>
      <c r="K1453" s="2" t="s">
        <v>28</v>
      </c>
      <c r="L1453" s="2">
        <v>12</v>
      </c>
      <c r="M1453" s="2" t="s">
        <v>29</v>
      </c>
      <c r="N1453" s="13" t="s">
        <v>29</v>
      </c>
      <c r="O1453" s="13" t="s">
        <v>744</v>
      </c>
      <c r="P1453" s="13">
        <v>130</v>
      </c>
      <c r="Q1453" s="13"/>
      <c r="R1453" s="28">
        <v>15691808162</v>
      </c>
      <c r="S1453" s="28">
        <v>2748259327</v>
      </c>
    </row>
    <row r="1454" spans="1:19" ht="30" customHeight="1" x14ac:dyDescent="0.25">
      <c r="A1454" s="14" t="s">
        <v>3132</v>
      </c>
      <c r="B1454" s="14" t="s">
        <v>3149</v>
      </c>
      <c r="C1454" s="1">
        <v>2020003050150</v>
      </c>
      <c r="D1454" s="14" t="s">
        <v>3427</v>
      </c>
      <c r="E1454" t="s">
        <v>3428</v>
      </c>
      <c r="F1454" t="s">
        <v>3431</v>
      </c>
      <c r="G1454" s="14" t="s">
        <v>3432</v>
      </c>
      <c r="H1454" s="13">
        <v>1</v>
      </c>
      <c r="I1454" s="13">
        <v>0</v>
      </c>
      <c r="J1454" s="29" t="s">
        <v>244</v>
      </c>
      <c r="K1454" s="2" t="s">
        <v>28</v>
      </c>
      <c r="L1454" s="2">
        <v>1</v>
      </c>
      <c r="M1454" s="2" t="s">
        <v>3175</v>
      </c>
      <c r="N1454" s="13" t="s">
        <v>3175</v>
      </c>
      <c r="O1454" s="13" t="s">
        <v>3817</v>
      </c>
      <c r="P1454" s="13" t="s">
        <v>244</v>
      </c>
      <c r="Q1454" s="13" t="s">
        <v>4270</v>
      </c>
      <c r="R1454" s="28"/>
      <c r="S1454" s="28"/>
    </row>
    <row r="1455" spans="1:19" ht="30" customHeight="1" x14ac:dyDescent="0.25">
      <c r="A1455" s="14" t="s">
        <v>3132</v>
      </c>
      <c r="B1455" s="14" t="s">
        <v>3149</v>
      </c>
      <c r="C1455" s="1">
        <v>2020003050150</v>
      </c>
      <c r="D1455" s="14" t="s">
        <v>3427</v>
      </c>
      <c r="E1455" t="s">
        <v>3428</v>
      </c>
      <c r="F1455" t="s">
        <v>3433</v>
      </c>
      <c r="G1455" s="14" t="s">
        <v>3434</v>
      </c>
      <c r="H1455" s="13">
        <v>1</v>
      </c>
      <c r="I1455" s="13">
        <v>0</v>
      </c>
      <c r="J1455" s="29" t="s">
        <v>244</v>
      </c>
      <c r="K1455" s="2" t="s">
        <v>28</v>
      </c>
      <c r="L1455" s="2">
        <v>1</v>
      </c>
      <c r="M1455" s="2" t="s">
        <v>3175</v>
      </c>
      <c r="N1455" s="13" t="s">
        <v>3175</v>
      </c>
      <c r="O1455" s="13" t="s">
        <v>3817</v>
      </c>
      <c r="P1455" s="13" t="s">
        <v>244</v>
      </c>
      <c r="Q1455" s="13" t="s">
        <v>4270</v>
      </c>
      <c r="R1455" s="28"/>
      <c r="S1455" s="28"/>
    </row>
    <row r="1456" spans="1:19" ht="30" customHeight="1" x14ac:dyDescent="0.25">
      <c r="A1456" s="14" t="s">
        <v>3132</v>
      </c>
      <c r="B1456" s="14" t="s">
        <v>3149</v>
      </c>
      <c r="C1456" s="1">
        <v>2020003050150</v>
      </c>
      <c r="D1456" s="14" t="s">
        <v>3427</v>
      </c>
      <c r="E1456" t="s">
        <v>3428</v>
      </c>
      <c r="F1456" t="s">
        <v>3435</v>
      </c>
      <c r="G1456" s="14" t="s">
        <v>3436</v>
      </c>
      <c r="H1456" s="13">
        <v>1</v>
      </c>
      <c r="I1456" s="13">
        <v>0</v>
      </c>
      <c r="J1456" s="29" t="s">
        <v>244</v>
      </c>
      <c r="K1456" s="2" t="s">
        <v>28</v>
      </c>
      <c r="L1456" s="2">
        <v>1</v>
      </c>
      <c r="M1456" s="2" t="s">
        <v>3175</v>
      </c>
      <c r="N1456" s="13" t="s">
        <v>3175</v>
      </c>
      <c r="O1456" s="13" t="s">
        <v>3817</v>
      </c>
      <c r="P1456" s="13" t="s">
        <v>244</v>
      </c>
      <c r="Q1456" s="13" t="s">
        <v>4270</v>
      </c>
      <c r="R1456" s="28"/>
      <c r="S1456" s="28"/>
    </row>
    <row r="1457" spans="1:19" ht="45" customHeight="1" x14ac:dyDescent="0.25">
      <c r="A1457" s="14" t="s">
        <v>3132</v>
      </c>
      <c r="B1457" s="14" t="s">
        <v>3149</v>
      </c>
      <c r="C1457" s="1">
        <v>2020003050150</v>
      </c>
      <c r="D1457" s="14" t="s">
        <v>3427</v>
      </c>
      <c r="E1457" t="s">
        <v>3428</v>
      </c>
      <c r="F1457" t="s">
        <v>3437</v>
      </c>
      <c r="G1457" s="14" t="s">
        <v>3438</v>
      </c>
      <c r="H1457" s="13">
        <v>12</v>
      </c>
      <c r="I1457" s="13">
        <v>9</v>
      </c>
      <c r="J1457" s="29">
        <f t="shared" si="23"/>
        <v>0.75</v>
      </c>
      <c r="K1457" s="2" t="s">
        <v>28</v>
      </c>
      <c r="L1457" s="2">
        <v>12</v>
      </c>
      <c r="M1457" s="2" t="s">
        <v>29</v>
      </c>
      <c r="N1457" s="13" t="s">
        <v>29</v>
      </c>
      <c r="O1457" s="13" t="s">
        <v>744</v>
      </c>
      <c r="P1457" s="13">
        <v>9</v>
      </c>
      <c r="Q1457" s="13"/>
      <c r="R1457" s="28"/>
      <c r="S1457" s="28"/>
    </row>
    <row r="1458" spans="1:19" ht="45" customHeight="1" x14ac:dyDescent="0.25">
      <c r="A1458" s="14" t="s">
        <v>3132</v>
      </c>
      <c r="B1458" s="14" t="s">
        <v>3149</v>
      </c>
      <c r="C1458" s="1">
        <v>2020003050150</v>
      </c>
      <c r="D1458" s="14" t="s">
        <v>3427</v>
      </c>
      <c r="E1458" t="s">
        <v>3428</v>
      </c>
      <c r="F1458" t="s">
        <v>3439</v>
      </c>
      <c r="G1458" s="14" t="s">
        <v>3440</v>
      </c>
      <c r="H1458" s="13">
        <v>1</v>
      </c>
      <c r="I1458" s="13">
        <v>0</v>
      </c>
      <c r="J1458" s="29" t="s">
        <v>244</v>
      </c>
      <c r="K1458" s="2" t="s">
        <v>28</v>
      </c>
      <c r="L1458" s="2">
        <v>1</v>
      </c>
      <c r="M1458" s="2" t="s">
        <v>3441</v>
      </c>
      <c r="N1458" s="13" t="s">
        <v>3441</v>
      </c>
      <c r="O1458" s="13" t="s">
        <v>3817</v>
      </c>
      <c r="P1458" s="13" t="s">
        <v>244</v>
      </c>
      <c r="Q1458" s="13" t="s">
        <v>4270</v>
      </c>
      <c r="R1458" s="28"/>
      <c r="S1458" s="28"/>
    </row>
    <row r="1459" spans="1:19" ht="45" customHeight="1" x14ac:dyDescent="0.25">
      <c r="A1459" s="14" t="s">
        <v>3132</v>
      </c>
      <c r="B1459" s="14" t="s">
        <v>3149</v>
      </c>
      <c r="C1459" s="1">
        <v>2020003050150</v>
      </c>
      <c r="D1459" s="14" t="s">
        <v>3427</v>
      </c>
      <c r="E1459" t="s">
        <v>3428</v>
      </c>
      <c r="F1459" t="s">
        <v>3442</v>
      </c>
      <c r="G1459" s="14" t="s">
        <v>3443</v>
      </c>
      <c r="H1459" s="13">
        <v>1</v>
      </c>
      <c r="I1459" s="13">
        <v>0</v>
      </c>
      <c r="J1459" s="29" t="s">
        <v>244</v>
      </c>
      <c r="K1459" s="2" t="s">
        <v>28</v>
      </c>
      <c r="L1459" s="2">
        <v>1</v>
      </c>
      <c r="M1459" s="2" t="s">
        <v>3444</v>
      </c>
      <c r="N1459" s="13" t="s">
        <v>3444</v>
      </c>
      <c r="O1459" s="13" t="s">
        <v>3817</v>
      </c>
      <c r="P1459" s="13" t="s">
        <v>244</v>
      </c>
      <c r="Q1459" s="13" t="s">
        <v>4270</v>
      </c>
      <c r="R1459" s="28"/>
      <c r="S1459" s="28"/>
    </row>
    <row r="1460" spans="1:19" ht="45" customHeight="1" x14ac:dyDescent="0.25">
      <c r="A1460" s="14" t="s">
        <v>3132</v>
      </c>
      <c r="B1460" s="14" t="s">
        <v>3149</v>
      </c>
      <c r="C1460" s="1">
        <v>2020003050150</v>
      </c>
      <c r="D1460" s="14" t="s">
        <v>3427</v>
      </c>
      <c r="E1460" t="s">
        <v>3428</v>
      </c>
      <c r="F1460" t="s">
        <v>3445</v>
      </c>
      <c r="G1460" s="14" t="s">
        <v>3258</v>
      </c>
      <c r="H1460" s="13">
        <v>12</v>
      </c>
      <c r="I1460" s="13">
        <v>9</v>
      </c>
      <c r="J1460" s="29">
        <f t="shared" si="23"/>
        <v>0.75</v>
      </c>
      <c r="K1460" s="2" t="s">
        <v>28</v>
      </c>
      <c r="L1460" s="2">
        <v>12</v>
      </c>
      <c r="M1460" s="2" t="s">
        <v>29</v>
      </c>
      <c r="N1460" s="13" t="s">
        <v>29</v>
      </c>
      <c r="O1460" s="13" t="s">
        <v>744</v>
      </c>
      <c r="P1460" s="13">
        <v>9</v>
      </c>
      <c r="Q1460" s="13"/>
      <c r="R1460" s="28"/>
      <c r="S1460" s="28"/>
    </row>
    <row r="1461" spans="1:19" ht="45" customHeight="1" x14ac:dyDescent="0.25">
      <c r="A1461" s="14" t="s">
        <v>3132</v>
      </c>
      <c r="B1461" s="14" t="s">
        <v>3149</v>
      </c>
      <c r="C1461" s="1">
        <v>2020003050150</v>
      </c>
      <c r="D1461" s="14" t="s">
        <v>3427</v>
      </c>
      <c r="E1461" t="s">
        <v>3428</v>
      </c>
      <c r="F1461" t="s">
        <v>3446</v>
      </c>
      <c r="G1461" s="14" t="s">
        <v>3447</v>
      </c>
      <c r="H1461" s="13">
        <v>820</v>
      </c>
      <c r="I1461" s="13">
        <v>620</v>
      </c>
      <c r="J1461" s="29">
        <f t="shared" si="23"/>
        <v>0.70975609756097557</v>
      </c>
      <c r="K1461" s="2" t="s">
        <v>28</v>
      </c>
      <c r="L1461" s="2">
        <v>12</v>
      </c>
      <c r="M1461" s="2" t="s">
        <v>29</v>
      </c>
      <c r="N1461" s="13" t="s">
        <v>29</v>
      </c>
      <c r="O1461" s="13" t="s">
        <v>744</v>
      </c>
      <c r="P1461" s="13">
        <v>582</v>
      </c>
      <c r="Q1461" s="13"/>
      <c r="R1461" s="28"/>
      <c r="S1461" s="28"/>
    </row>
    <row r="1462" spans="1:19" ht="45" customHeight="1" x14ac:dyDescent="0.25">
      <c r="A1462" s="14" t="s">
        <v>3132</v>
      </c>
      <c r="B1462" s="14" t="s">
        <v>3149</v>
      </c>
      <c r="C1462" s="1">
        <v>2020003050150</v>
      </c>
      <c r="D1462" s="14" t="s">
        <v>3427</v>
      </c>
      <c r="E1462" t="s">
        <v>3428</v>
      </c>
      <c r="F1462" t="s">
        <v>3448</v>
      </c>
      <c r="G1462" s="14" t="s">
        <v>3449</v>
      </c>
      <c r="H1462" s="13">
        <v>550</v>
      </c>
      <c r="I1462" s="13">
        <v>415</v>
      </c>
      <c r="J1462" s="29">
        <f t="shared" si="23"/>
        <v>0.57818181818181813</v>
      </c>
      <c r="K1462" s="2" t="s">
        <v>28</v>
      </c>
      <c r="L1462" s="2">
        <v>12</v>
      </c>
      <c r="M1462" s="2" t="s">
        <v>29</v>
      </c>
      <c r="N1462" s="13" t="s">
        <v>29</v>
      </c>
      <c r="O1462" s="13" t="s">
        <v>744</v>
      </c>
      <c r="P1462" s="13">
        <v>318</v>
      </c>
      <c r="Q1462" s="13"/>
      <c r="R1462" s="28"/>
      <c r="S1462" s="28"/>
    </row>
    <row r="1463" spans="1:19" ht="60" customHeight="1" x14ac:dyDescent="0.25">
      <c r="A1463" s="14" t="s">
        <v>3132</v>
      </c>
      <c r="B1463" s="14" t="s">
        <v>3450</v>
      </c>
      <c r="C1463" s="1">
        <v>2020003050151</v>
      </c>
      <c r="D1463" s="14" t="s">
        <v>3451</v>
      </c>
      <c r="E1463" t="s">
        <v>3452</v>
      </c>
      <c r="F1463" t="s">
        <v>3453</v>
      </c>
      <c r="G1463" s="14" t="s">
        <v>600</v>
      </c>
      <c r="H1463" s="13">
        <v>100</v>
      </c>
      <c r="I1463" s="13">
        <v>75</v>
      </c>
      <c r="J1463" s="29">
        <f t="shared" si="23"/>
        <v>0.75</v>
      </c>
      <c r="K1463" s="2" t="s">
        <v>142</v>
      </c>
      <c r="L1463" s="2">
        <v>12</v>
      </c>
      <c r="M1463" s="2" t="s">
        <v>29</v>
      </c>
      <c r="N1463" s="13" t="s">
        <v>29</v>
      </c>
      <c r="O1463" s="13" t="s">
        <v>744</v>
      </c>
      <c r="P1463" s="13">
        <v>75</v>
      </c>
      <c r="Q1463" s="13" t="s">
        <v>4274</v>
      </c>
      <c r="R1463" s="28">
        <v>1364448000</v>
      </c>
      <c r="S1463" s="28">
        <v>75840610</v>
      </c>
    </row>
    <row r="1464" spans="1:19" ht="60" customHeight="1" x14ac:dyDescent="0.25">
      <c r="A1464" s="14" t="s">
        <v>3132</v>
      </c>
      <c r="B1464" s="14" t="s">
        <v>3450</v>
      </c>
      <c r="C1464" s="1">
        <v>2020003050151</v>
      </c>
      <c r="D1464" s="14" t="s">
        <v>3451</v>
      </c>
      <c r="E1464" t="s">
        <v>3452</v>
      </c>
      <c r="F1464" t="s">
        <v>3454</v>
      </c>
      <c r="G1464" s="14" t="s">
        <v>3455</v>
      </c>
      <c r="H1464" s="13">
        <v>1</v>
      </c>
      <c r="I1464" s="13">
        <v>0</v>
      </c>
      <c r="J1464" s="29" t="s">
        <v>244</v>
      </c>
      <c r="K1464" s="2" t="s">
        <v>142</v>
      </c>
      <c r="L1464" s="2">
        <v>1</v>
      </c>
      <c r="M1464" s="2" t="s">
        <v>3175</v>
      </c>
      <c r="N1464" s="13" t="s">
        <v>3175</v>
      </c>
      <c r="O1464" s="13" t="s">
        <v>3817</v>
      </c>
      <c r="P1464" s="13" t="s">
        <v>244</v>
      </c>
      <c r="Q1464" s="13" t="s">
        <v>4270</v>
      </c>
      <c r="R1464" s="28"/>
      <c r="S1464" s="28"/>
    </row>
    <row r="1465" spans="1:19" ht="30" customHeight="1" x14ac:dyDescent="0.25">
      <c r="A1465" s="14" t="s">
        <v>3132</v>
      </c>
      <c r="B1465" s="14" t="s">
        <v>3450</v>
      </c>
      <c r="C1465" s="1">
        <v>2020003050151</v>
      </c>
      <c r="D1465" s="14" t="s">
        <v>3451</v>
      </c>
      <c r="E1465" t="s">
        <v>3452</v>
      </c>
      <c r="F1465" t="s">
        <v>3456</v>
      </c>
      <c r="G1465" s="14" t="s">
        <v>3457</v>
      </c>
      <c r="H1465" s="13">
        <v>100</v>
      </c>
      <c r="I1465" s="13">
        <v>75</v>
      </c>
      <c r="J1465" s="29">
        <f t="shared" si="23"/>
        <v>0</v>
      </c>
      <c r="K1465" s="2" t="s">
        <v>142</v>
      </c>
      <c r="L1465" s="2">
        <v>12</v>
      </c>
      <c r="M1465" s="2" t="s">
        <v>29</v>
      </c>
      <c r="N1465" s="13" t="s">
        <v>29</v>
      </c>
      <c r="O1465" s="13" t="s">
        <v>744</v>
      </c>
      <c r="P1465" s="13">
        <v>0</v>
      </c>
      <c r="Q1465" s="13" t="s">
        <v>4275</v>
      </c>
      <c r="R1465" s="28"/>
      <c r="S1465" s="28"/>
    </row>
    <row r="1466" spans="1:19" ht="30" customHeight="1" x14ac:dyDescent="0.25">
      <c r="A1466" s="14" t="s">
        <v>3132</v>
      </c>
      <c r="B1466" s="14" t="s">
        <v>3458</v>
      </c>
      <c r="C1466" s="1">
        <v>2020003050152</v>
      </c>
      <c r="D1466" s="14" t="s">
        <v>3459</v>
      </c>
      <c r="E1466" t="s">
        <v>3460</v>
      </c>
      <c r="F1466" t="s">
        <v>3461</v>
      </c>
      <c r="G1466" s="14" t="s">
        <v>3462</v>
      </c>
      <c r="H1466" s="13">
        <v>1</v>
      </c>
      <c r="I1466" s="13">
        <v>0</v>
      </c>
      <c r="J1466" s="29" t="s">
        <v>244</v>
      </c>
      <c r="K1466" s="2" t="s">
        <v>28</v>
      </c>
      <c r="L1466" s="2">
        <v>1</v>
      </c>
      <c r="M1466" s="2" t="s">
        <v>3157</v>
      </c>
      <c r="N1466" s="13" t="s">
        <v>3157</v>
      </c>
      <c r="O1466" s="13" t="s">
        <v>3175</v>
      </c>
      <c r="P1466" s="13" t="s">
        <v>244</v>
      </c>
      <c r="Q1466" s="13" t="s">
        <v>4270</v>
      </c>
      <c r="R1466" s="28">
        <v>676000000</v>
      </c>
      <c r="S1466" s="28">
        <v>484649000</v>
      </c>
    </row>
    <row r="1467" spans="1:19" ht="30" customHeight="1" x14ac:dyDescent="0.25">
      <c r="A1467" s="14" t="s">
        <v>3132</v>
      </c>
      <c r="B1467" s="14" t="s">
        <v>3458</v>
      </c>
      <c r="C1467" s="1">
        <v>2020003050152</v>
      </c>
      <c r="D1467" s="14" t="s">
        <v>3459</v>
      </c>
      <c r="E1467" t="s">
        <v>3460</v>
      </c>
      <c r="F1467" t="s">
        <v>3463</v>
      </c>
      <c r="G1467" s="14" t="s">
        <v>3464</v>
      </c>
      <c r="H1467" s="13">
        <v>1</v>
      </c>
      <c r="I1467" s="13">
        <v>0</v>
      </c>
      <c r="J1467" s="29" t="s">
        <v>244</v>
      </c>
      <c r="K1467" s="2" t="s">
        <v>28</v>
      </c>
      <c r="L1467" s="2">
        <v>1</v>
      </c>
      <c r="M1467" s="2" t="s">
        <v>3157</v>
      </c>
      <c r="N1467" s="13" t="s">
        <v>3157</v>
      </c>
      <c r="O1467" s="13" t="s">
        <v>3175</v>
      </c>
      <c r="P1467" s="13" t="s">
        <v>244</v>
      </c>
      <c r="Q1467" s="13" t="s">
        <v>4270</v>
      </c>
      <c r="R1467" s="28"/>
      <c r="S1467" s="28"/>
    </row>
    <row r="1468" spans="1:19" ht="45" customHeight="1" x14ac:dyDescent="0.25">
      <c r="A1468" s="14" t="s">
        <v>3132</v>
      </c>
      <c r="B1468" s="14" t="s">
        <v>3458</v>
      </c>
      <c r="C1468" s="1">
        <v>2020003050152</v>
      </c>
      <c r="D1468" s="14" t="s">
        <v>3459</v>
      </c>
      <c r="E1468" t="s">
        <v>3460</v>
      </c>
      <c r="F1468" t="s">
        <v>3461</v>
      </c>
      <c r="G1468" s="14" t="s">
        <v>3462</v>
      </c>
      <c r="H1468" s="13">
        <v>1</v>
      </c>
      <c r="I1468" s="13">
        <v>0</v>
      </c>
      <c r="J1468" s="29" t="s">
        <v>244</v>
      </c>
      <c r="K1468" s="2" t="s">
        <v>28</v>
      </c>
      <c r="L1468" s="2">
        <v>1</v>
      </c>
      <c r="M1468" s="2" t="s">
        <v>3157</v>
      </c>
      <c r="N1468" s="13" t="s">
        <v>3157</v>
      </c>
      <c r="O1468" s="13" t="s">
        <v>3175</v>
      </c>
      <c r="P1468" s="13" t="s">
        <v>244</v>
      </c>
      <c r="Q1468" s="13" t="s">
        <v>4270</v>
      </c>
      <c r="R1468" s="28"/>
      <c r="S1468" s="28"/>
    </row>
    <row r="1469" spans="1:19" ht="45" customHeight="1" x14ac:dyDescent="0.25">
      <c r="A1469" s="14" t="s">
        <v>3132</v>
      </c>
      <c r="B1469" s="14" t="s">
        <v>3458</v>
      </c>
      <c r="C1469" s="1">
        <v>2020003050152</v>
      </c>
      <c r="D1469" s="14" t="s">
        <v>3459</v>
      </c>
      <c r="E1469" t="s">
        <v>3460</v>
      </c>
      <c r="F1469" t="s">
        <v>3463</v>
      </c>
      <c r="G1469" s="14" t="s">
        <v>3464</v>
      </c>
      <c r="H1469" s="13">
        <v>1</v>
      </c>
      <c r="I1469" s="13">
        <v>0</v>
      </c>
      <c r="J1469" s="29" t="s">
        <v>244</v>
      </c>
      <c r="K1469" s="2" t="s">
        <v>28</v>
      </c>
      <c r="L1469" s="2">
        <v>1</v>
      </c>
      <c r="M1469" s="2" t="s">
        <v>3157</v>
      </c>
      <c r="N1469" s="13" t="s">
        <v>3157</v>
      </c>
      <c r="O1469" s="13" t="s">
        <v>3175</v>
      </c>
      <c r="P1469" s="13" t="s">
        <v>244</v>
      </c>
      <c r="Q1469" s="13" t="s">
        <v>4270</v>
      </c>
      <c r="R1469" s="28"/>
      <c r="S1469" s="28"/>
    </row>
    <row r="1470" spans="1:19" ht="45" customHeight="1" x14ac:dyDescent="0.25">
      <c r="A1470" s="14" t="s">
        <v>3132</v>
      </c>
      <c r="B1470" s="14" t="s">
        <v>3458</v>
      </c>
      <c r="C1470" s="1">
        <v>2020003050152</v>
      </c>
      <c r="D1470" s="14" t="s">
        <v>3459</v>
      </c>
      <c r="E1470" t="s">
        <v>3460</v>
      </c>
      <c r="F1470" t="s">
        <v>3461</v>
      </c>
      <c r="G1470" s="14" t="s">
        <v>3462</v>
      </c>
      <c r="H1470" s="13">
        <v>1</v>
      </c>
      <c r="I1470" s="13">
        <v>0</v>
      </c>
      <c r="J1470" s="29" t="s">
        <v>244</v>
      </c>
      <c r="K1470" s="2" t="s">
        <v>28</v>
      </c>
      <c r="L1470" s="2">
        <v>1</v>
      </c>
      <c r="M1470" s="2" t="s">
        <v>3157</v>
      </c>
      <c r="N1470" s="13" t="s">
        <v>3157</v>
      </c>
      <c r="O1470" s="13" t="s">
        <v>3175</v>
      </c>
      <c r="P1470" s="13" t="s">
        <v>244</v>
      </c>
      <c r="Q1470" s="13" t="s">
        <v>4270</v>
      </c>
      <c r="R1470" s="28"/>
      <c r="S1470" s="28"/>
    </row>
    <row r="1471" spans="1:19" ht="45" customHeight="1" x14ac:dyDescent="0.25">
      <c r="A1471" s="14" t="s">
        <v>3132</v>
      </c>
      <c r="B1471" s="14" t="s">
        <v>3458</v>
      </c>
      <c r="C1471" s="1">
        <v>2020003050152</v>
      </c>
      <c r="D1471" s="14" t="s">
        <v>3459</v>
      </c>
      <c r="E1471" t="s">
        <v>3460</v>
      </c>
      <c r="F1471" t="s">
        <v>3463</v>
      </c>
      <c r="G1471" s="14" t="s">
        <v>3464</v>
      </c>
      <c r="H1471" s="13">
        <v>1</v>
      </c>
      <c r="I1471" s="13">
        <v>0</v>
      </c>
      <c r="J1471" s="29" t="s">
        <v>244</v>
      </c>
      <c r="K1471" s="2" t="s">
        <v>28</v>
      </c>
      <c r="L1471" s="2">
        <v>1</v>
      </c>
      <c r="M1471" s="2" t="s">
        <v>3157</v>
      </c>
      <c r="N1471" s="13" t="s">
        <v>3157</v>
      </c>
      <c r="O1471" s="13" t="s">
        <v>3175</v>
      </c>
      <c r="P1471" s="13" t="s">
        <v>244</v>
      </c>
      <c r="Q1471" s="13" t="s">
        <v>4270</v>
      </c>
      <c r="R1471" s="28"/>
      <c r="S1471" s="28"/>
    </row>
    <row r="1472" spans="1:19" ht="45" customHeight="1" x14ac:dyDescent="0.25">
      <c r="A1472" s="14" t="s">
        <v>3132</v>
      </c>
      <c r="B1472" s="14" t="s">
        <v>3458</v>
      </c>
      <c r="C1472" s="1">
        <v>2020003050152</v>
      </c>
      <c r="D1472" s="14" t="s">
        <v>3459</v>
      </c>
      <c r="E1472" t="s">
        <v>3460</v>
      </c>
      <c r="F1472" t="s">
        <v>3465</v>
      </c>
      <c r="G1472" s="14" t="s">
        <v>3380</v>
      </c>
      <c r="H1472" s="13">
        <v>200</v>
      </c>
      <c r="I1472" s="13">
        <v>175</v>
      </c>
      <c r="J1472" s="29">
        <f t="shared" si="23"/>
        <v>0.995</v>
      </c>
      <c r="K1472" s="2" t="s">
        <v>28</v>
      </c>
      <c r="L1472" s="2">
        <v>12</v>
      </c>
      <c r="M1472" s="2" t="s">
        <v>29</v>
      </c>
      <c r="N1472" s="13" t="s">
        <v>29</v>
      </c>
      <c r="O1472" s="13" t="s">
        <v>744</v>
      </c>
      <c r="P1472" s="13">
        <v>199</v>
      </c>
      <c r="Q1472" s="13"/>
      <c r="R1472" s="28"/>
      <c r="S1472" s="28"/>
    </row>
    <row r="1473" spans="1:19" ht="45" customHeight="1" x14ac:dyDescent="0.25">
      <c r="A1473" s="14" t="s">
        <v>3132</v>
      </c>
      <c r="B1473" s="14" t="s">
        <v>3458</v>
      </c>
      <c r="C1473" s="1">
        <v>2020003050152</v>
      </c>
      <c r="D1473" s="14" t="s">
        <v>3459</v>
      </c>
      <c r="E1473" t="s">
        <v>3460</v>
      </c>
      <c r="F1473" t="s">
        <v>3466</v>
      </c>
      <c r="G1473" s="14" t="s">
        <v>3467</v>
      </c>
      <c r="H1473" s="13">
        <v>50</v>
      </c>
      <c r="I1473" s="13">
        <v>40</v>
      </c>
      <c r="J1473" s="29">
        <f t="shared" si="23"/>
        <v>0.56000000000000005</v>
      </c>
      <c r="K1473" s="2" t="s">
        <v>28</v>
      </c>
      <c r="L1473" s="2">
        <v>12</v>
      </c>
      <c r="M1473" s="2" t="s">
        <v>29</v>
      </c>
      <c r="N1473" s="13" t="s">
        <v>29</v>
      </c>
      <c r="O1473" s="13" t="s">
        <v>744</v>
      </c>
      <c r="P1473" s="13">
        <v>28</v>
      </c>
      <c r="Q1473" s="13"/>
      <c r="R1473" s="28"/>
      <c r="S1473" s="28"/>
    </row>
    <row r="1474" spans="1:19" ht="45" customHeight="1" x14ac:dyDescent="0.25">
      <c r="A1474" s="14" t="s">
        <v>3132</v>
      </c>
      <c r="B1474" s="14" t="s">
        <v>3161</v>
      </c>
      <c r="C1474" s="1">
        <v>2020003050153</v>
      </c>
      <c r="D1474" s="14" t="s">
        <v>3468</v>
      </c>
      <c r="E1474" t="s">
        <v>3469</v>
      </c>
      <c r="F1474" t="s">
        <v>3470</v>
      </c>
      <c r="G1474" s="14" t="s">
        <v>3471</v>
      </c>
      <c r="H1474" s="13">
        <v>1</v>
      </c>
      <c r="I1474" s="13">
        <v>0</v>
      </c>
      <c r="J1474" s="29" t="s">
        <v>244</v>
      </c>
      <c r="K1474" s="2" t="s">
        <v>28</v>
      </c>
      <c r="L1474" s="2">
        <v>1</v>
      </c>
      <c r="M1474" s="2" t="s">
        <v>3175</v>
      </c>
      <c r="N1474" s="13" t="s">
        <v>3175</v>
      </c>
      <c r="O1474" s="13" t="s">
        <v>3817</v>
      </c>
      <c r="P1474" s="13" t="s">
        <v>244</v>
      </c>
      <c r="Q1474" s="13" t="s">
        <v>4270</v>
      </c>
      <c r="R1474" s="28">
        <v>293000000</v>
      </c>
      <c r="S1474" s="28">
        <v>0</v>
      </c>
    </row>
    <row r="1475" spans="1:19" ht="45" customHeight="1" x14ac:dyDescent="0.25">
      <c r="A1475" s="14" t="s">
        <v>3132</v>
      </c>
      <c r="B1475" s="14" t="s">
        <v>3161</v>
      </c>
      <c r="C1475" s="1">
        <v>2020003050153</v>
      </c>
      <c r="D1475" s="14" t="s">
        <v>3468</v>
      </c>
      <c r="E1475" t="s">
        <v>3469</v>
      </c>
      <c r="F1475" t="s">
        <v>3472</v>
      </c>
      <c r="G1475" s="14" t="s">
        <v>3473</v>
      </c>
      <c r="H1475" s="13">
        <v>1</v>
      </c>
      <c r="I1475" s="13">
        <v>0</v>
      </c>
      <c r="J1475" s="29" t="s">
        <v>244</v>
      </c>
      <c r="K1475" s="2" t="s">
        <v>28</v>
      </c>
      <c r="L1475" s="2">
        <v>1</v>
      </c>
      <c r="M1475" s="2" t="s">
        <v>3175</v>
      </c>
      <c r="N1475" s="13" t="s">
        <v>3175</v>
      </c>
      <c r="O1475" s="13" t="s">
        <v>3817</v>
      </c>
      <c r="P1475" s="13" t="s">
        <v>244</v>
      </c>
      <c r="Q1475" s="13" t="s">
        <v>4270</v>
      </c>
      <c r="R1475" s="28"/>
      <c r="S1475" s="28"/>
    </row>
    <row r="1476" spans="1:19" ht="45" customHeight="1" x14ac:dyDescent="0.25">
      <c r="A1476" s="14" t="s">
        <v>3132</v>
      </c>
      <c r="B1476" s="14" t="s">
        <v>3161</v>
      </c>
      <c r="C1476" s="1">
        <v>2020003050153</v>
      </c>
      <c r="D1476" s="14" t="s">
        <v>3468</v>
      </c>
      <c r="E1476" t="s">
        <v>3469</v>
      </c>
      <c r="F1476" t="s">
        <v>3474</v>
      </c>
      <c r="G1476" s="14" t="s">
        <v>3475</v>
      </c>
      <c r="H1476" s="13">
        <v>1</v>
      </c>
      <c r="I1476" s="13">
        <v>0</v>
      </c>
      <c r="J1476" s="29" t="s">
        <v>244</v>
      </c>
      <c r="K1476" s="2" t="s">
        <v>28</v>
      </c>
      <c r="L1476" s="2">
        <v>1</v>
      </c>
      <c r="M1476" s="2" t="s">
        <v>3175</v>
      </c>
      <c r="N1476" s="13" t="s">
        <v>3175</v>
      </c>
      <c r="O1476" s="13" t="s">
        <v>3817</v>
      </c>
      <c r="P1476" s="13" t="s">
        <v>244</v>
      </c>
      <c r="Q1476" s="13" t="s">
        <v>4270</v>
      </c>
      <c r="R1476" s="28"/>
      <c r="S1476" s="28"/>
    </row>
    <row r="1477" spans="1:19" ht="45" customHeight="1" x14ac:dyDescent="0.25">
      <c r="A1477" s="14" t="s">
        <v>3132</v>
      </c>
      <c r="B1477" s="14" t="s">
        <v>3161</v>
      </c>
      <c r="C1477" s="1">
        <v>2020003050153</v>
      </c>
      <c r="D1477" s="14" t="s">
        <v>3468</v>
      </c>
      <c r="E1477" t="s">
        <v>3469</v>
      </c>
      <c r="F1477" t="s">
        <v>3476</v>
      </c>
      <c r="G1477" s="14" t="s">
        <v>3477</v>
      </c>
      <c r="H1477" s="13">
        <v>1</v>
      </c>
      <c r="I1477" s="13">
        <v>0</v>
      </c>
      <c r="J1477" s="29" t="s">
        <v>244</v>
      </c>
      <c r="K1477" s="2" t="s">
        <v>28</v>
      </c>
      <c r="L1477" s="2">
        <v>1</v>
      </c>
      <c r="M1477" s="2" t="s">
        <v>3175</v>
      </c>
      <c r="N1477" s="13" t="s">
        <v>3175</v>
      </c>
      <c r="O1477" s="13" t="s">
        <v>3817</v>
      </c>
      <c r="P1477" s="13" t="s">
        <v>244</v>
      </c>
      <c r="Q1477" s="13" t="s">
        <v>4270</v>
      </c>
      <c r="R1477" s="28"/>
      <c r="S1477" s="28"/>
    </row>
    <row r="1478" spans="1:19" ht="30" customHeight="1" x14ac:dyDescent="0.25">
      <c r="A1478" s="14" t="s">
        <v>3132</v>
      </c>
      <c r="B1478" s="14" t="s">
        <v>3161</v>
      </c>
      <c r="C1478" s="1">
        <v>2020003050153</v>
      </c>
      <c r="D1478" s="14" t="s">
        <v>3468</v>
      </c>
      <c r="E1478" t="s">
        <v>3469</v>
      </c>
      <c r="F1478" t="s">
        <v>3478</v>
      </c>
      <c r="G1478" s="14" t="s">
        <v>3479</v>
      </c>
      <c r="H1478" s="13">
        <v>1</v>
      </c>
      <c r="I1478" s="13">
        <v>0</v>
      </c>
      <c r="J1478" s="29" t="s">
        <v>244</v>
      </c>
      <c r="K1478" s="2" t="s">
        <v>1231</v>
      </c>
      <c r="L1478" s="2">
        <v>1</v>
      </c>
      <c r="M1478" s="2" t="s">
        <v>3175</v>
      </c>
      <c r="N1478" s="13" t="s">
        <v>3175</v>
      </c>
      <c r="O1478" s="13" t="s">
        <v>3817</v>
      </c>
      <c r="P1478" s="13" t="s">
        <v>244</v>
      </c>
      <c r="Q1478" s="13" t="s">
        <v>4270</v>
      </c>
      <c r="R1478" s="28"/>
      <c r="S1478" s="28"/>
    </row>
    <row r="1479" spans="1:19" ht="30" customHeight="1" x14ac:dyDescent="0.25">
      <c r="A1479" s="14" t="s">
        <v>3132</v>
      </c>
      <c r="B1479" s="14" t="s">
        <v>3161</v>
      </c>
      <c r="C1479" s="1">
        <v>2020003050153</v>
      </c>
      <c r="D1479" s="14" t="s">
        <v>3468</v>
      </c>
      <c r="E1479" t="s">
        <v>3469</v>
      </c>
      <c r="F1479" t="s">
        <v>3480</v>
      </c>
      <c r="G1479" s="14" t="s">
        <v>3481</v>
      </c>
      <c r="H1479" s="13">
        <v>1</v>
      </c>
      <c r="I1479" s="13">
        <v>0</v>
      </c>
      <c r="J1479" s="29" t="s">
        <v>244</v>
      </c>
      <c r="K1479" s="2" t="s">
        <v>28</v>
      </c>
      <c r="L1479" s="2">
        <v>1</v>
      </c>
      <c r="M1479" s="2" t="s">
        <v>3175</v>
      </c>
      <c r="N1479" s="13" t="s">
        <v>3175</v>
      </c>
      <c r="O1479" s="13" t="s">
        <v>3817</v>
      </c>
      <c r="P1479" s="13" t="s">
        <v>244</v>
      </c>
      <c r="Q1479" s="13" t="s">
        <v>4270</v>
      </c>
      <c r="R1479" s="28"/>
      <c r="S1479" s="28"/>
    </row>
    <row r="1480" spans="1:19" ht="30" customHeight="1" x14ac:dyDescent="0.25">
      <c r="A1480" s="14" t="s">
        <v>3132</v>
      </c>
      <c r="B1480" s="14" t="s">
        <v>3161</v>
      </c>
      <c r="C1480" s="1">
        <v>2020003050153</v>
      </c>
      <c r="D1480" s="14" t="s">
        <v>3468</v>
      </c>
      <c r="E1480" t="s">
        <v>3469</v>
      </c>
      <c r="F1480" t="s">
        <v>3482</v>
      </c>
      <c r="G1480" s="14" t="s">
        <v>3483</v>
      </c>
      <c r="H1480" s="13">
        <v>1</v>
      </c>
      <c r="I1480" s="13" t="s">
        <v>40</v>
      </c>
      <c r="J1480" s="29">
        <f t="shared" ref="J1480:J1543" si="24">P1480/H1480</f>
        <v>0</v>
      </c>
      <c r="K1480" s="2" t="s">
        <v>28</v>
      </c>
      <c r="L1480" s="2">
        <v>12</v>
      </c>
      <c r="M1480" s="2" t="s">
        <v>29</v>
      </c>
      <c r="N1480" s="13" t="s">
        <v>29</v>
      </c>
      <c r="O1480" s="13" t="s">
        <v>744</v>
      </c>
      <c r="P1480" s="13">
        <v>0</v>
      </c>
      <c r="Q1480" s="13"/>
      <c r="R1480" s="28"/>
      <c r="S1480" s="28"/>
    </row>
    <row r="1481" spans="1:19" ht="30" customHeight="1" x14ac:dyDescent="0.25">
      <c r="A1481" s="14" t="s">
        <v>3132</v>
      </c>
      <c r="B1481" s="14" t="s">
        <v>3161</v>
      </c>
      <c r="C1481" s="1">
        <v>2020003050153</v>
      </c>
      <c r="D1481" s="14" t="s">
        <v>3468</v>
      </c>
      <c r="E1481" t="s">
        <v>3469</v>
      </c>
      <c r="F1481" t="s">
        <v>3484</v>
      </c>
      <c r="G1481" s="14" t="s">
        <v>3485</v>
      </c>
      <c r="H1481" s="13">
        <v>1</v>
      </c>
      <c r="I1481" s="13" t="s">
        <v>40</v>
      </c>
      <c r="J1481" s="29">
        <f t="shared" si="24"/>
        <v>0</v>
      </c>
      <c r="K1481" s="2" t="s">
        <v>28</v>
      </c>
      <c r="L1481" s="2">
        <v>12</v>
      </c>
      <c r="M1481" s="2" t="s">
        <v>29</v>
      </c>
      <c r="N1481" s="13" t="s">
        <v>29</v>
      </c>
      <c r="O1481" s="13" t="s">
        <v>744</v>
      </c>
      <c r="P1481" s="13">
        <v>0</v>
      </c>
      <c r="Q1481" s="13"/>
      <c r="R1481" s="28"/>
      <c r="S1481" s="28"/>
    </row>
    <row r="1482" spans="1:19" ht="30" customHeight="1" x14ac:dyDescent="0.25">
      <c r="A1482" s="14" t="s">
        <v>3132</v>
      </c>
      <c r="B1482" s="14" t="s">
        <v>3161</v>
      </c>
      <c r="C1482" s="1">
        <v>2020003050153</v>
      </c>
      <c r="D1482" s="14" t="s">
        <v>3468</v>
      </c>
      <c r="E1482" t="s">
        <v>3469</v>
      </c>
      <c r="F1482" t="s">
        <v>3486</v>
      </c>
      <c r="G1482" s="14" t="s">
        <v>3487</v>
      </c>
      <c r="H1482" s="13">
        <v>1</v>
      </c>
      <c r="I1482" s="13" t="s">
        <v>40</v>
      </c>
      <c r="J1482" s="29">
        <f t="shared" si="24"/>
        <v>0</v>
      </c>
      <c r="K1482" s="2" t="s">
        <v>28</v>
      </c>
      <c r="L1482" s="2">
        <v>12</v>
      </c>
      <c r="M1482" s="2" t="s">
        <v>29</v>
      </c>
      <c r="N1482" s="13" t="s">
        <v>29</v>
      </c>
      <c r="O1482" s="13" t="s">
        <v>744</v>
      </c>
      <c r="P1482" s="13">
        <v>0</v>
      </c>
      <c r="Q1482" s="13"/>
      <c r="R1482" s="28"/>
      <c r="S1482" s="28"/>
    </row>
    <row r="1483" spans="1:19" ht="30" customHeight="1" x14ac:dyDescent="0.25">
      <c r="A1483" s="14" t="s">
        <v>3132</v>
      </c>
      <c r="B1483" s="14" t="s">
        <v>3488</v>
      </c>
      <c r="C1483" s="1">
        <v>2020003050154</v>
      </c>
      <c r="D1483" s="14" t="s">
        <v>3489</v>
      </c>
      <c r="E1483" t="s">
        <v>3490</v>
      </c>
      <c r="F1483" t="s">
        <v>3491</v>
      </c>
      <c r="G1483" s="14" t="s">
        <v>3492</v>
      </c>
      <c r="H1483" s="13">
        <v>1</v>
      </c>
      <c r="I1483" s="13">
        <v>0</v>
      </c>
      <c r="J1483" s="29" t="s">
        <v>244</v>
      </c>
      <c r="K1483" s="2" t="s">
        <v>142</v>
      </c>
      <c r="L1483" s="2">
        <v>1</v>
      </c>
      <c r="M1483" s="2" t="s">
        <v>3157</v>
      </c>
      <c r="N1483" s="13" t="s">
        <v>3157</v>
      </c>
      <c r="O1483" s="13" t="s">
        <v>3175</v>
      </c>
      <c r="P1483" s="13" t="s">
        <v>244</v>
      </c>
      <c r="Q1483" s="13" t="s">
        <v>4270</v>
      </c>
      <c r="R1483" s="28">
        <v>8672517000</v>
      </c>
      <c r="S1483" s="28">
        <v>5047051850</v>
      </c>
    </row>
    <row r="1484" spans="1:19" ht="30" customHeight="1" x14ac:dyDescent="0.25">
      <c r="A1484" s="14" t="s">
        <v>3132</v>
      </c>
      <c r="B1484" s="14" t="s">
        <v>3488</v>
      </c>
      <c r="C1484" s="1">
        <v>2020003050154</v>
      </c>
      <c r="D1484" s="14" t="s">
        <v>3489</v>
      </c>
      <c r="E1484" t="s">
        <v>3490</v>
      </c>
      <c r="F1484" t="s">
        <v>3493</v>
      </c>
      <c r="G1484" s="14" t="s">
        <v>3494</v>
      </c>
      <c r="H1484" s="13">
        <v>1</v>
      </c>
      <c r="I1484" s="13">
        <v>0</v>
      </c>
      <c r="J1484" s="29" t="s">
        <v>244</v>
      </c>
      <c r="K1484" s="2" t="s">
        <v>142</v>
      </c>
      <c r="L1484" s="2">
        <v>1</v>
      </c>
      <c r="M1484" s="2" t="s">
        <v>3157</v>
      </c>
      <c r="N1484" s="13" t="s">
        <v>3157</v>
      </c>
      <c r="O1484" s="13" t="s">
        <v>3175</v>
      </c>
      <c r="P1484" s="13" t="s">
        <v>244</v>
      </c>
      <c r="Q1484" s="13" t="s">
        <v>4270</v>
      </c>
      <c r="R1484" s="28"/>
      <c r="S1484" s="28"/>
    </row>
    <row r="1485" spans="1:19" ht="30" customHeight="1" x14ac:dyDescent="0.25">
      <c r="A1485" s="14" t="s">
        <v>3132</v>
      </c>
      <c r="B1485" s="14" t="s">
        <v>3488</v>
      </c>
      <c r="C1485" s="1">
        <v>2020003050154</v>
      </c>
      <c r="D1485" s="14" t="s">
        <v>3489</v>
      </c>
      <c r="E1485" t="s">
        <v>3490</v>
      </c>
      <c r="F1485" t="s">
        <v>3495</v>
      </c>
      <c r="G1485" s="14" t="s">
        <v>3496</v>
      </c>
      <c r="H1485" s="13">
        <v>1</v>
      </c>
      <c r="I1485" s="13">
        <v>0</v>
      </c>
      <c r="J1485" s="29" t="s">
        <v>244</v>
      </c>
      <c r="K1485" s="2" t="s">
        <v>28</v>
      </c>
      <c r="L1485" s="2">
        <v>1</v>
      </c>
      <c r="M1485" s="2" t="s">
        <v>3157</v>
      </c>
      <c r="N1485" s="13" t="s">
        <v>3157</v>
      </c>
      <c r="O1485" s="13" t="s">
        <v>3175</v>
      </c>
      <c r="P1485" s="13" t="s">
        <v>244</v>
      </c>
      <c r="Q1485" s="13" t="s">
        <v>4270</v>
      </c>
      <c r="R1485" s="28"/>
      <c r="S1485" s="28"/>
    </row>
    <row r="1486" spans="1:19" ht="30" customHeight="1" x14ac:dyDescent="0.25">
      <c r="A1486" s="14" t="s">
        <v>3132</v>
      </c>
      <c r="B1486" s="14" t="s">
        <v>3488</v>
      </c>
      <c r="C1486" s="1">
        <v>2020003050154</v>
      </c>
      <c r="D1486" s="14" t="s">
        <v>3489</v>
      </c>
      <c r="E1486" t="s">
        <v>3490</v>
      </c>
      <c r="F1486" t="s">
        <v>3497</v>
      </c>
      <c r="G1486" s="14" t="s">
        <v>3498</v>
      </c>
      <c r="H1486" s="13">
        <v>7</v>
      </c>
      <c r="I1486" s="13">
        <v>7</v>
      </c>
      <c r="J1486" s="29">
        <f t="shared" si="24"/>
        <v>0.8571428571428571</v>
      </c>
      <c r="K1486" s="2" t="s">
        <v>28</v>
      </c>
      <c r="L1486" s="2">
        <v>12</v>
      </c>
      <c r="M1486" s="2" t="s">
        <v>29</v>
      </c>
      <c r="N1486" s="13" t="s">
        <v>29</v>
      </c>
      <c r="O1486" s="13" t="s">
        <v>744</v>
      </c>
      <c r="P1486" s="13">
        <v>6</v>
      </c>
      <c r="Q1486" s="13"/>
      <c r="R1486" s="28"/>
      <c r="S1486" s="28"/>
    </row>
    <row r="1487" spans="1:19" ht="30" customHeight="1" x14ac:dyDescent="0.25">
      <c r="A1487" s="14" t="s">
        <v>3132</v>
      </c>
      <c r="B1487" s="14" t="s">
        <v>3488</v>
      </c>
      <c r="C1487" s="1">
        <v>2020003050154</v>
      </c>
      <c r="D1487" s="14" t="s">
        <v>3489</v>
      </c>
      <c r="E1487" t="s">
        <v>3490</v>
      </c>
      <c r="F1487" t="s">
        <v>3499</v>
      </c>
      <c r="G1487" s="14" t="s">
        <v>3500</v>
      </c>
      <c r="H1487" s="13">
        <v>44675</v>
      </c>
      <c r="I1487" s="13">
        <v>33506</v>
      </c>
      <c r="J1487" s="29">
        <f t="shared" si="24"/>
        <v>0.92707330721880243</v>
      </c>
      <c r="K1487" s="2" t="s">
        <v>28</v>
      </c>
      <c r="L1487" s="2">
        <v>12</v>
      </c>
      <c r="M1487" s="2" t="s">
        <v>29</v>
      </c>
      <c r="N1487" s="13" t="s">
        <v>29</v>
      </c>
      <c r="O1487" s="13" t="s">
        <v>744</v>
      </c>
      <c r="P1487" s="13">
        <v>41417</v>
      </c>
      <c r="Q1487" s="13"/>
      <c r="R1487" s="28"/>
      <c r="S1487" s="28"/>
    </row>
    <row r="1488" spans="1:19" ht="45" customHeight="1" x14ac:dyDescent="0.25">
      <c r="A1488" s="14" t="s">
        <v>3132</v>
      </c>
      <c r="B1488" s="14" t="s">
        <v>3488</v>
      </c>
      <c r="C1488" s="1">
        <v>2020003050154</v>
      </c>
      <c r="D1488" s="14" t="s">
        <v>3489</v>
      </c>
      <c r="E1488" t="s">
        <v>3490</v>
      </c>
      <c r="F1488" t="s">
        <v>3501</v>
      </c>
      <c r="G1488" s="14" t="s">
        <v>3160</v>
      </c>
      <c r="H1488" s="13">
        <v>29760</v>
      </c>
      <c r="I1488" s="13">
        <v>22320</v>
      </c>
      <c r="J1488" s="29">
        <f t="shared" si="24"/>
        <v>0.70490591397849467</v>
      </c>
      <c r="K1488" s="2" t="s">
        <v>28</v>
      </c>
      <c r="L1488" s="2">
        <v>12</v>
      </c>
      <c r="M1488" s="2" t="s">
        <v>29</v>
      </c>
      <c r="N1488" s="13" t="s">
        <v>29</v>
      </c>
      <c r="O1488" s="13" t="s">
        <v>744</v>
      </c>
      <c r="P1488" s="13">
        <v>20978</v>
      </c>
      <c r="Q1488" s="13"/>
      <c r="R1488" s="28"/>
      <c r="S1488" s="28"/>
    </row>
    <row r="1489" spans="1:19" ht="45" customHeight="1" x14ac:dyDescent="0.25">
      <c r="A1489" s="14" t="s">
        <v>3132</v>
      </c>
      <c r="B1489" s="14" t="s">
        <v>3488</v>
      </c>
      <c r="C1489" s="1">
        <v>2020003050154</v>
      </c>
      <c r="D1489" s="14" t="s">
        <v>3489</v>
      </c>
      <c r="E1489" t="s">
        <v>3490</v>
      </c>
      <c r="F1489" t="s">
        <v>3502</v>
      </c>
      <c r="G1489" s="14" t="s">
        <v>3503</v>
      </c>
      <c r="H1489" s="13">
        <v>1</v>
      </c>
      <c r="I1489" s="13">
        <v>0</v>
      </c>
      <c r="J1489" s="29">
        <f t="shared" si="24"/>
        <v>0</v>
      </c>
      <c r="K1489" s="2" t="s">
        <v>28</v>
      </c>
      <c r="L1489" s="2">
        <v>12</v>
      </c>
      <c r="M1489" s="2" t="s">
        <v>29</v>
      </c>
      <c r="N1489" s="13" t="s">
        <v>4276</v>
      </c>
      <c r="O1489" s="13" t="s">
        <v>744</v>
      </c>
      <c r="P1489" s="13">
        <v>0</v>
      </c>
      <c r="Q1489" s="13" t="s">
        <v>4277</v>
      </c>
      <c r="R1489" s="28"/>
      <c r="S1489" s="28"/>
    </row>
    <row r="1490" spans="1:19" ht="45" customHeight="1" x14ac:dyDescent="0.25">
      <c r="A1490" s="14" t="s">
        <v>3132</v>
      </c>
      <c r="B1490" s="14" t="s">
        <v>3504</v>
      </c>
      <c r="C1490" s="1">
        <v>2020003050155</v>
      </c>
      <c r="D1490" s="14" t="s">
        <v>3505</v>
      </c>
      <c r="E1490" t="s">
        <v>3506</v>
      </c>
      <c r="F1490" t="s">
        <v>3507</v>
      </c>
      <c r="G1490" s="14" t="s">
        <v>1146</v>
      </c>
      <c r="H1490" s="13">
        <v>1</v>
      </c>
      <c r="I1490" s="13">
        <v>1</v>
      </c>
      <c r="J1490" s="29">
        <f t="shared" si="24"/>
        <v>0</v>
      </c>
      <c r="K1490" s="2" t="s">
        <v>28</v>
      </c>
      <c r="L1490" s="2">
        <v>12</v>
      </c>
      <c r="M1490" s="2" t="s">
        <v>29</v>
      </c>
      <c r="N1490" s="13" t="s">
        <v>29</v>
      </c>
      <c r="O1490" s="13" t="s">
        <v>744</v>
      </c>
      <c r="P1490" s="13">
        <v>0</v>
      </c>
      <c r="Q1490" s="13"/>
      <c r="R1490" s="28">
        <v>64196984823</v>
      </c>
      <c r="S1490" s="28">
        <v>31369029360</v>
      </c>
    </row>
    <row r="1491" spans="1:19" ht="45" customHeight="1" x14ac:dyDescent="0.25">
      <c r="A1491" s="14" t="s">
        <v>3132</v>
      </c>
      <c r="B1491" s="14" t="s">
        <v>3504</v>
      </c>
      <c r="C1491" s="1">
        <v>2020003050155</v>
      </c>
      <c r="D1491" s="14" t="s">
        <v>3505</v>
      </c>
      <c r="E1491" t="s">
        <v>3506</v>
      </c>
      <c r="F1491" t="s">
        <v>3508</v>
      </c>
      <c r="G1491" s="14" t="s">
        <v>3509</v>
      </c>
      <c r="H1491" s="13">
        <v>2</v>
      </c>
      <c r="I1491" s="13">
        <v>1</v>
      </c>
      <c r="J1491" s="29">
        <f t="shared" si="24"/>
        <v>1</v>
      </c>
      <c r="K1491" s="2" t="s">
        <v>28</v>
      </c>
      <c r="L1491" s="2">
        <v>12</v>
      </c>
      <c r="M1491" s="2" t="s">
        <v>29</v>
      </c>
      <c r="N1491" s="13" t="s">
        <v>29</v>
      </c>
      <c r="O1491" s="13" t="s">
        <v>744</v>
      </c>
      <c r="P1491" s="13">
        <v>2</v>
      </c>
      <c r="Q1491" s="13"/>
      <c r="R1491" s="28"/>
      <c r="S1491" s="28"/>
    </row>
    <row r="1492" spans="1:19" ht="45" customHeight="1" x14ac:dyDescent="0.25">
      <c r="A1492" s="14" t="s">
        <v>3132</v>
      </c>
      <c r="B1492" s="14" t="s">
        <v>3504</v>
      </c>
      <c r="C1492" s="1">
        <v>2020003050155</v>
      </c>
      <c r="D1492" s="14" t="s">
        <v>3505</v>
      </c>
      <c r="E1492" t="s">
        <v>3506</v>
      </c>
      <c r="F1492" t="s">
        <v>3510</v>
      </c>
      <c r="G1492" s="14" t="s">
        <v>3511</v>
      </c>
      <c r="H1492" s="13">
        <v>3</v>
      </c>
      <c r="I1492" s="13">
        <v>2</v>
      </c>
      <c r="J1492" s="29">
        <f t="shared" si="24"/>
        <v>0.66666666666666663</v>
      </c>
      <c r="K1492" s="2" t="s">
        <v>28</v>
      </c>
      <c r="L1492" s="2">
        <v>12</v>
      </c>
      <c r="M1492" s="2" t="s">
        <v>29</v>
      </c>
      <c r="N1492" s="13" t="s">
        <v>29</v>
      </c>
      <c r="O1492" s="13" t="s">
        <v>744</v>
      </c>
      <c r="P1492" s="13">
        <v>2</v>
      </c>
      <c r="Q1492" s="13"/>
      <c r="R1492" s="28"/>
      <c r="S1492" s="28"/>
    </row>
    <row r="1493" spans="1:19" ht="30" customHeight="1" x14ac:dyDescent="0.25">
      <c r="A1493" s="14" t="s">
        <v>3132</v>
      </c>
      <c r="B1493" s="14" t="s">
        <v>3504</v>
      </c>
      <c r="C1493" s="1">
        <v>2020003050155</v>
      </c>
      <c r="D1493" s="14" t="s">
        <v>3505</v>
      </c>
      <c r="E1493" t="s">
        <v>3506</v>
      </c>
      <c r="F1493" t="s">
        <v>3512</v>
      </c>
      <c r="G1493" s="14" t="s">
        <v>3513</v>
      </c>
      <c r="H1493" s="13">
        <v>4</v>
      </c>
      <c r="I1493" s="13">
        <v>3</v>
      </c>
      <c r="J1493" s="29">
        <f t="shared" si="24"/>
        <v>0.5</v>
      </c>
      <c r="K1493" s="2" t="s">
        <v>28</v>
      </c>
      <c r="L1493" s="2">
        <v>12</v>
      </c>
      <c r="M1493" s="2" t="s">
        <v>29</v>
      </c>
      <c r="N1493" s="13" t="s">
        <v>29</v>
      </c>
      <c r="O1493" s="13" t="s">
        <v>744</v>
      </c>
      <c r="P1493" s="13">
        <v>2</v>
      </c>
      <c r="Q1493" s="13"/>
      <c r="R1493" s="28"/>
      <c r="S1493" s="28"/>
    </row>
    <row r="1494" spans="1:19" ht="30" customHeight="1" x14ac:dyDescent="0.25">
      <c r="A1494" s="14" t="s">
        <v>3132</v>
      </c>
      <c r="B1494" s="14" t="s">
        <v>3504</v>
      </c>
      <c r="C1494" s="1">
        <v>2020003050155</v>
      </c>
      <c r="D1494" s="14" t="s">
        <v>3505</v>
      </c>
      <c r="E1494" t="s">
        <v>3506</v>
      </c>
      <c r="F1494" t="s">
        <v>3514</v>
      </c>
      <c r="G1494" s="14" t="s">
        <v>3515</v>
      </c>
      <c r="H1494" s="13">
        <v>4</v>
      </c>
      <c r="I1494" s="13">
        <v>3</v>
      </c>
      <c r="J1494" s="29">
        <f t="shared" si="24"/>
        <v>0.75</v>
      </c>
      <c r="K1494" s="2" t="s">
        <v>28</v>
      </c>
      <c r="L1494" s="2">
        <v>12</v>
      </c>
      <c r="M1494" s="2" t="s">
        <v>29</v>
      </c>
      <c r="N1494" s="13" t="s">
        <v>29</v>
      </c>
      <c r="O1494" s="13" t="s">
        <v>744</v>
      </c>
      <c r="P1494" s="13">
        <v>3</v>
      </c>
      <c r="Q1494" s="13"/>
      <c r="R1494" s="28"/>
      <c r="S1494" s="28"/>
    </row>
    <row r="1495" spans="1:19" ht="45" customHeight="1" x14ac:dyDescent="0.25">
      <c r="A1495" s="14" t="s">
        <v>3132</v>
      </c>
      <c r="B1495" s="14" t="s">
        <v>3504</v>
      </c>
      <c r="C1495" s="1">
        <v>2020003050155</v>
      </c>
      <c r="D1495" s="14" t="s">
        <v>3505</v>
      </c>
      <c r="E1495" t="s">
        <v>3506</v>
      </c>
      <c r="F1495" t="s">
        <v>3516</v>
      </c>
      <c r="G1495" s="14" t="s">
        <v>3517</v>
      </c>
      <c r="H1495" s="13">
        <v>1</v>
      </c>
      <c r="I1495" s="13">
        <v>0</v>
      </c>
      <c r="J1495" s="29" t="s">
        <v>244</v>
      </c>
      <c r="K1495" s="2" t="s">
        <v>142</v>
      </c>
      <c r="L1495" s="2">
        <v>1</v>
      </c>
      <c r="M1495" s="2" t="s">
        <v>3157</v>
      </c>
      <c r="N1495" s="13" t="s">
        <v>3157</v>
      </c>
      <c r="O1495" s="13" t="s">
        <v>3175</v>
      </c>
      <c r="P1495" s="13" t="s">
        <v>244</v>
      </c>
      <c r="Q1495" s="13" t="s">
        <v>4270</v>
      </c>
      <c r="R1495" s="28"/>
      <c r="S1495" s="28"/>
    </row>
    <row r="1496" spans="1:19" ht="45" customHeight="1" x14ac:dyDescent="0.25">
      <c r="A1496" s="14" t="s">
        <v>3132</v>
      </c>
      <c r="B1496" s="14" t="s">
        <v>3504</v>
      </c>
      <c r="C1496" s="1">
        <v>2020003050155</v>
      </c>
      <c r="D1496" s="14" t="s">
        <v>3505</v>
      </c>
      <c r="E1496" t="s">
        <v>3506</v>
      </c>
      <c r="F1496" t="s">
        <v>3518</v>
      </c>
      <c r="G1496" s="14" t="s">
        <v>3519</v>
      </c>
      <c r="H1496" s="13">
        <v>20</v>
      </c>
      <c r="I1496" s="13">
        <v>12</v>
      </c>
      <c r="J1496" s="29">
        <f t="shared" si="24"/>
        <v>1.55</v>
      </c>
      <c r="K1496" s="2" t="s">
        <v>28</v>
      </c>
      <c r="L1496" s="2">
        <v>12</v>
      </c>
      <c r="M1496" s="2" t="s">
        <v>29</v>
      </c>
      <c r="N1496" s="13" t="s">
        <v>29</v>
      </c>
      <c r="O1496" s="13" t="s">
        <v>744</v>
      </c>
      <c r="P1496" s="13">
        <v>31</v>
      </c>
      <c r="Q1496" s="13"/>
      <c r="R1496" s="28"/>
      <c r="S1496" s="28"/>
    </row>
    <row r="1497" spans="1:19" ht="45" customHeight="1" x14ac:dyDescent="0.25">
      <c r="A1497" s="14" t="s">
        <v>3132</v>
      </c>
      <c r="B1497" s="14" t="s">
        <v>3504</v>
      </c>
      <c r="C1497" s="1">
        <v>2020003050155</v>
      </c>
      <c r="D1497" s="14" t="s">
        <v>3505</v>
      </c>
      <c r="E1497" t="s">
        <v>3506</v>
      </c>
      <c r="F1497" t="s">
        <v>3520</v>
      </c>
      <c r="G1497" s="14" t="s">
        <v>3010</v>
      </c>
      <c r="H1497" s="13">
        <v>1</v>
      </c>
      <c r="I1497" s="13">
        <v>0</v>
      </c>
      <c r="J1497" s="29" t="s">
        <v>244</v>
      </c>
      <c r="K1497" s="2" t="s">
        <v>28</v>
      </c>
      <c r="L1497" s="2">
        <v>1</v>
      </c>
      <c r="M1497" s="2" t="s">
        <v>3157</v>
      </c>
      <c r="N1497" s="13" t="s">
        <v>3157</v>
      </c>
      <c r="O1497" s="13" t="s">
        <v>3175</v>
      </c>
      <c r="P1497" s="13" t="s">
        <v>244</v>
      </c>
      <c r="Q1497" s="13" t="s">
        <v>4270</v>
      </c>
      <c r="R1497" s="28"/>
      <c r="S1497" s="28"/>
    </row>
    <row r="1498" spans="1:19" ht="60" customHeight="1" x14ac:dyDescent="0.25">
      <c r="A1498" s="14" t="s">
        <v>3132</v>
      </c>
      <c r="B1498" s="14" t="s">
        <v>3504</v>
      </c>
      <c r="C1498" s="1">
        <v>2020003050155</v>
      </c>
      <c r="D1498" s="14" t="s">
        <v>3505</v>
      </c>
      <c r="E1498" t="s">
        <v>3506</v>
      </c>
      <c r="F1498" t="s">
        <v>3521</v>
      </c>
      <c r="G1498" s="14" t="s">
        <v>3522</v>
      </c>
      <c r="H1498" s="13">
        <v>31</v>
      </c>
      <c r="I1498" s="13">
        <v>21</v>
      </c>
      <c r="J1498" s="29">
        <f t="shared" si="24"/>
        <v>1.032258064516129</v>
      </c>
      <c r="K1498" s="2" t="s">
        <v>28</v>
      </c>
      <c r="L1498" s="2">
        <v>12</v>
      </c>
      <c r="M1498" s="2" t="s">
        <v>29</v>
      </c>
      <c r="N1498" s="13" t="s">
        <v>29</v>
      </c>
      <c r="O1498" s="13" t="s">
        <v>744</v>
      </c>
      <c r="P1498" s="13">
        <v>32</v>
      </c>
      <c r="Q1498" s="13"/>
      <c r="R1498" s="28"/>
      <c r="S1498" s="28"/>
    </row>
    <row r="1499" spans="1:19" ht="60" customHeight="1" x14ac:dyDescent="0.25">
      <c r="A1499" s="14" t="s">
        <v>3132</v>
      </c>
      <c r="B1499" s="14" t="s">
        <v>3504</v>
      </c>
      <c r="C1499" s="1">
        <v>2020003050155</v>
      </c>
      <c r="D1499" s="14" t="s">
        <v>3505</v>
      </c>
      <c r="E1499" t="s">
        <v>3506</v>
      </c>
      <c r="F1499" t="s">
        <v>3523</v>
      </c>
      <c r="G1499" s="14" t="s">
        <v>3524</v>
      </c>
      <c r="H1499" s="13">
        <v>1</v>
      </c>
      <c r="I1499" s="13">
        <v>0</v>
      </c>
      <c r="J1499" s="29">
        <f t="shared" si="24"/>
        <v>0</v>
      </c>
      <c r="K1499" s="2" t="s">
        <v>28</v>
      </c>
      <c r="L1499" s="2">
        <v>12</v>
      </c>
      <c r="M1499" s="2" t="s">
        <v>29</v>
      </c>
      <c r="N1499" s="13" t="s">
        <v>29</v>
      </c>
      <c r="O1499" s="13" t="s">
        <v>744</v>
      </c>
      <c r="P1499" s="13">
        <v>0</v>
      </c>
      <c r="Q1499" s="13"/>
      <c r="R1499" s="28"/>
      <c r="S1499" s="28"/>
    </row>
    <row r="1500" spans="1:19" ht="30" customHeight="1" x14ac:dyDescent="0.25">
      <c r="A1500" s="14" t="s">
        <v>3132</v>
      </c>
      <c r="B1500" s="14" t="s">
        <v>3504</v>
      </c>
      <c r="C1500" s="1">
        <v>2020003050155</v>
      </c>
      <c r="D1500" s="14" t="s">
        <v>3505</v>
      </c>
      <c r="E1500" t="s">
        <v>3506</v>
      </c>
      <c r="F1500" t="s">
        <v>3525</v>
      </c>
      <c r="G1500" s="14" t="s">
        <v>3526</v>
      </c>
      <c r="H1500" s="13">
        <v>12</v>
      </c>
      <c r="I1500" s="13">
        <v>2</v>
      </c>
      <c r="J1500" s="29">
        <f t="shared" si="24"/>
        <v>0.75</v>
      </c>
      <c r="K1500" s="2" t="s">
        <v>28</v>
      </c>
      <c r="L1500" s="2">
        <v>12</v>
      </c>
      <c r="M1500" s="2" t="s">
        <v>29</v>
      </c>
      <c r="N1500" s="13" t="s">
        <v>29</v>
      </c>
      <c r="O1500" s="13" t="s">
        <v>744</v>
      </c>
      <c r="P1500" s="13">
        <v>9</v>
      </c>
      <c r="Q1500" s="13"/>
      <c r="R1500" s="28"/>
      <c r="S1500" s="28"/>
    </row>
    <row r="1501" spans="1:19" ht="60" customHeight="1" x14ac:dyDescent="0.25">
      <c r="A1501" s="14" t="s">
        <v>3132</v>
      </c>
      <c r="B1501" s="14" t="s">
        <v>3504</v>
      </c>
      <c r="C1501" s="1">
        <v>2020003050155</v>
      </c>
      <c r="D1501" s="14" t="s">
        <v>3505</v>
      </c>
      <c r="E1501" t="s">
        <v>3506</v>
      </c>
      <c r="F1501" t="s">
        <v>3527</v>
      </c>
      <c r="G1501" s="14" t="s">
        <v>3160</v>
      </c>
      <c r="H1501" s="13">
        <v>12</v>
      </c>
      <c r="I1501" s="13">
        <v>9</v>
      </c>
      <c r="J1501" s="29">
        <f t="shared" si="24"/>
        <v>0.75</v>
      </c>
      <c r="K1501" s="2" t="s">
        <v>28</v>
      </c>
      <c r="L1501" s="2">
        <v>12</v>
      </c>
      <c r="M1501" s="2" t="s">
        <v>29</v>
      </c>
      <c r="N1501" s="13" t="s">
        <v>29</v>
      </c>
      <c r="O1501" s="13" t="s">
        <v>744</v>
      </c>
      <c r="P1501" s="13">
        <v>9</v>
      </c>
      <c r="Q1501" s="13"/>
      <c r="R1501" s="28"/>
      <c r="S1501" s="28"/>
    </row>
    <row r="1502" spans="1:19" ht="45" customHeight="1" x14ac:dyDescent="0.25">
      <c r="A1502" s="14" t="s">
        <v>3132</v>
      </c>
      <c r="B1502" s="14" t="s">
        <v>3504</v>
      </c>
      <c r="C1502" s="1">
        <v>2020003050155</v>
      </c>
      <c r="D1502" s="14" t="s">
        <v>3505</v>
      </c>
      <c r="E1502" t="s">
        <v>3506</v>
      </c>
      <c r="F1502" t="s">
        <v>3528</v>
      </c>
      <c r="G1502" s="14" t="s">
        <v>3529</v>
      </c>
      <c r="H1502" s="13">
        <v>3</v>
      </c>
      <c r="I1502" s="13">
        <v>1</v>
      </c>
      <c r="J1502" s="29">
        <f t="shared" si="24"/>
        <v>0.66666666666666663</v>
      </c>
      <c r="K1502" s="2" t="s">
        <v>28</v>
      </c>
      <c r="L1502" s="2">
        <v>12</v>
      </c>
      <c r="M1502" s="2" t="s">
        <v>29</v>
      </c>
      <c r="N1502" s="13" t="s">
        <v>29</v>
      </c>
      <c r="O1502" s="13" t="s">
        <v>744</v>
      </c>
      <c r="P1502" s="13">
        <v>2</v>
      </c>
      <c r="Q1502" s="13"/>
      <c r="R1502" s="28"/>
      <c r="S1502" s="28"/>
    </row>
    <row r="1503" spans="1:19" ht="45" customHeight="1" x14ac:dyDescent="0.25">
      <c r="A1503" s="14" t="s">
        <v>3132</v>
      </c>
      <c r="B1503" s="14" t="s">
        <v>3504</v>
      </c>
      <c r="C1503" s="1">
        <v>2020003050155</v>
      </c>
      <c r="D1503" s="14" t="s">
        <v>3505</v>
      </c>
      <c r="E1503" t="s">
        <v>3506</v>
      </c>
      <c r="F1503" t="s">
        <v>3530</v>
      </c>
      <c r="G1503" s="14" t="s">
        <v>3531</v>
      </c>
      <c r="H1503" s="13">
        <v>12</v>
      </c>
      <c r="I1503" s="13">
        <v>9</v>
      </c>
      <c r="J1503" s="29">
        <f t="shared" si="24"/>
        <v>0.75</v>
      </c>
      <c r="K1503" s="2" t="s">
        <v>28</v>
      </c>
      <c r="L1503" s="2">
        <v>12</v>
      </c>
      <c r="M1503" s="2" t="s">
        <v>29</v>
      </c>
      <c r="N1503" s="13" t="s">
        <v>29</v>
      </c>
      <c r="O1503" s="13" t="s">
        <v>744</v>
      </c>
      <c r="P1503" s="13">
        <v>9</v>
      </c>
      <c r="Q1503" s="13"/>
      <c r="R1503" s="28"/>
      <c r="S1503" s="28"/>
    </row>
    <row r="1504" spans="1:19" ht="45" customHeight="1" x14ac:dyDescent="0.25">
      <c r="A1504" s="14" t="s">
        <v>3132</v>
      </c>
      <c r="B1504" s="14" t="s">
        <v>3532</v>
      </c>
      <c r="C1504" s="1">
        <v>2020003050156</v>
      </c>
      <c r="D1504" s="14" t="s">
        <v>3533</v>
      </c>
      <c r="E1504" t="s">
        <v>3534</v>
      </c>
      <c r="F1504" t="s">
        <v>3535</v>
      </c>
      <c r="G1504" s="14" t="s">
        <v>3536</v>
      </c>
      <c r="H1504" s="13">
        <v>9</v>
      </c>
      <c r="I1504" s="13" t="s">
        <v>40</v>
      </c>
      <c r="J1504" s="29">
        <f t="shared" si="24"/>
        <v>0.77777777777777779</v>
      </c>
      <c r="K1504" s="2" t="s">
        <v>28</v>
      </c>
      <c r="L1504" s="2">
        <v>12</v>
      </c>
      <c r="M1504" s="2" t="s">
        <v>29</v>
      </c>
      <c r="N1504" s="13" t="s">
        <v>29</v>
      </c>
      <c r="O1504" s="13" t="s">
        <v>744</v>
      </c>
      <c r="P1504" s="13">
        <v>7</v>
      </c>
      <c r="Q1504" s="13"/>
      <c r="R1504" s="28">
        <v>124603130070</v>
      </c>
      <c r="S1504" s="28">
        <v>50512728560</v>
      </c>
    </row>
    <row r="1505" spans="1:19" ht="45" customHeight="1" x14ac:dyDescent="0.25">
      <c r="A1505" s="14" t="s">
        <v>3132</v>
      </c>
      <c r="B1505" s="14" t="s">
        <v>3532</v>
      </c>
      <c r="C1505" s="1">
        <v>2020003050156</v>
      </c>
      <c r="D1505" s="14" t="s">
        <v>3533</v>
      </c>
      <c r="E1505" t="s">
        <v>3534</v>
      </c>
      <c r="F1505" t="s">
        <v>3537</v>
      </c>
      <c r="G1505" s="14" t="s">
        <v>3538</v>
      </c>
      <c r="H1505" s="13">
        <v>16</v>
      </c>
      <c r="I1505" s="13" t="s">
        <v>40</v>
      </c>
      <c r="J1505" s="29">
        <f t="shared" si="24"/>
        <v>0.9375</v>
      </c>
      <c r="K1505" s="2" t="s">
        <v>28</v>
      </c>
      <c r="L1505" s="2">
        <v>12</v>
      </c>
      <c r="M1505" s="2" t="s">
        <v>29</v>
      </c>
      <c r="N1505" s="13" t="s">
        <v>29</v>
      </c>
      <c r="O1505" s="13" t="s">
        <v>744</v>
      </c>
      <c r="P1505" s="13">
        <v>15</v>
      </c>
      <c r="Q1505" s="13"/>
      <c r="R1505" s="28"/>
      <c r="S1505" s="28"/>
    </row>
    <row r="1506" spans="1:19" ht="45" customHeight="1" x14ac:dyDescent="0.25">
      <c r="A1506" s="14" t="s">
        <v>3132</v>
      </c>
      <c r="B1506" s="14" t="s">
        <v>3532</v>
      </c>
      <c r="C1506" s="1">
        <v>2020003050156</v>
      </c>
      <c r="D1506" s="14" t="s">
        <v>3533</v>
      </c>
      <c r="E1506" t="s">
        <v>3534</v>
      </c>
      <c r="F1506" t="s">
        <v>3539</v>
      </c>
      <c r="G1506" s="14" t="s">
        <v>3540</v>
      </c>
      <c r="H1506" s="13">
        <v>1</v>
      </c>
      <c r="I1506" s="13">
        <v>0</v>
      </c>
      <c r="J1506" s="29" t="s">
        <v>244</v>
      </c>
      <c r="K1506" s="2" t="s">
        <v>28</v>
      </c>
      <c r="L1506" s="2">
        <v>1</v>
      </c>
      <c r="M1506" s="2" t="s">
        <v>3157</v>
      </c>
      <c r="N1506" s="13" t="s">
        <v>3157</v>
      </c>
      <c r="O1506" s="13" t="s">
        <v>3175</v>
      </c>
      <c r="P1506" s="13" t="s">
        <v>244</v>
      </c>
      <c r="Q1506" s="13" t="s">
        <v>4270</v>
      </c>
      <c r="R1506" s="28"/>
      <c r="S1506" s="28"/>
    </row>
    <row r="1507" spans="1:19" ht="45" customHeight="1" x14ac:dyDescent="0.25">
      <c r="A1507" s="14" t="s">
        <v>3132</v>
      </c>
      <c r="B1507" s="14" t="s">
        <v>3532</v>
      </c>
      <c r="C1507" s="1">
        <v>2020003050156</v>
      </c>
      <c r="D1507" s="14" t="s">
        <v>3533</v>
      </c>
      <c r="E1507" t="s">
        <v>3534</v>
      </c>
      <c r="F1507" t="s">
        <v>3541</v>
      </c>
      <c r="G1507" s="14" t="s">
        <v>3542</v>
      </c>
      <c r="H1507" s="13">
        <v>4</v>
      </c>
      <c r="I1507" s="13">
        <v>3</v>
      </c>
      <c r="J1507" s="29">
        <f t="shared" si="24"/>
        <v>0.75</v>
      </c>
      <c r="K1507" s="2" t="s">
        <v>28</v>
      </c>
      <c r="L1507" s="2">
        <v>12</v>
      </c>
      <c r="M1507" s="2" t="s">
        <v>29</v>
      </c>
      <c r="N1507" s="13" t="s">
        <v>29</v>
      </c>
      <c r="O1507" s="13" t="s">
        <v>744</v>
      </c>
      <c r="P1507" s="13">
        <v>3</v>
      </c>
      <c r="Q1507" s="13"/>
      <c r="R1507" s="28"/>
      <c r="S1507" s="28"/>
    </row>
    <row r="1508" spans="1:19" ht="45" customHeight="1" x14ac:dyDescent="0.25">
      <c r="A1508" s="14" t="s">
        <v>3132</v>
      </c>
      <c r="B1508" s="14" t="s">
        <v>3532</v>
      </c>
      <c r="C1508" s="1">
        <v>2020003050156</v>
      </c>
      <c r="D1508" s="14" t="s">
        <v>3533</v>
      </c>
      <c r="E1508" t="s">
        <v>3534</v>
      </c>
      <c r="F1508" t="s">
        <v>3543</v>
      </c>
      <c r="G1508" s="14" t="s">
        <v>3544</v>
      </c>
      <c r="H1508" s="13">
        <v>4</v>
      </c>
      <c r="I1508" s="13">
        <v>3</v>
      </c>
      <c r="J1508" s="29">
        <f t="shared" si="24"/>
        <v>0.75</v>
      </c>
      <c r="K1508" s="2" t="s">
        <v>28</v>
      </c>
      <c r="L1508" s="2">
        <v>12</v>
      </c>
      <c r="M1508" s="2" t="s">
        <v>29</v>
      </c>
      <c r="N1508" s="13" t="s">
        <v>29</v>
      </c>
      <c r="O1508" s="13" t="s">
        <v>744</v>
      </c>
      <c r="P1508" s="13">
        <v>3</v>
      </c>
      <c r="Q1508" s="13"/>
      <c r="R1508" s="28"/>
      <c r="S1508" s="28"/>
    </row>
    <row r="1509" spans="1:19" ht="75" customHeight="1" x14ac:dyDescent="0.25">
      <c r="A1509" s="14" t="s">
        <v>3132</v>
      </c>
      <c r="B1509" s="14" t="s">
        <v>3532</v>
      </c>
      <c r="C1509" s="1">
        <v>2020003050156</v>
      </c>
      <c r="D1509" s="14" t="s">
        <v>3533</v>
      </c>
      <c r="E1509" t="s">
        <v>3534</v>
      </c>
      <c r="F1509" t="s">
        <v>3545</v>
      </c>
      <c r="G1509" s="14" t="s">
        <v>3546</v>
      </c>
      <c r="H1509" s="13">
        <v>1</v>
      </c>
      <c r="I1509" s="13">
        <v>0</v>
      </c>
      <c r="J1509" s="29" t="s">
        <v>244</v>
      </c>
      <c r="K1509" s="2" t="s">
        <v>28</v>
      </c>
      <c r="L1509" s="2">
        <v>1</v>
      </c>
      <c r="M1509" s="2" t="s">
        <v>3157</v>
      </c>
      <c r="N1509" s="13" t="s">
        <v>3157</v>
      </c>
      <c r="O1509" s="13" t="s">
        <v>3175</v>
      </c>
      <c r="P1509" s="13" t="s">
        <v>244</v>
      </c>
      <c r="Q1509" s="13" t="s">
        <v>4270</v>
      </c>
      <c r="R1509" s="28"/>
      <c r="S1509" s="28"/>
    </row>
    <row r="1510" spans="1:19" ht="75" customHeight="1" x14ac:dyDescent="0.25">
      <c r="A1510" s="14" t="s">
        <v>3132</v>
      </c>
      <c r="B1510" s="14" t="s">
        <v>3532</v>
      </c>
      <c r="C1510" s="1">
        <v>2020003050156</v>
      </c>
      <c r="D1510" s="14" t="s">
        <v>3533</v>
      </c>
      <c r="E1510" t="s">
        <v>3534</v>
      </c>
      <c r="F1510" t="s">
        <v>3547</v>
      </c>
      <c r="G1510" s="14" t="s">
        <v>3548</v>
      </c>
      <c r="H1510" s="13">
        <v>4</v>
      </c>
      <c r="I1510" s="13">
        <v>3</v>
      </c>
      <c r="J1510" s="29">
        <f t="shared" si="24"/>
        <v>0.75</v>
      </c>
      <c r="K1510" s="2" t="s">
        <v>28</v>
      </c>
      <c r="L1510" s="2">
        <v>12</v>
      </c>
      <c r="M1510" s="2" t="s">
        <v>29</v>
      </c>
      <c r="N1510" s="13" t="s">
        <v>29</v>
      </c>
      <c r="O1510" s="13" t="s">
        <v>744</v>
      </c>
      <c r="P1510" s="13">
        <v>3</v>
      </c>
      <c r="Q1510" s="13"/>
      <c r="R1510" s="28"/>
      <c r="S1510" s="28"/>
    </row>
    <row r="1511" spans="1:19" ht="75" customHeight="1" x14ac:dyDescent="0.25">
      <c r="A1511" s="14" t="s">
        <v>3132</v>
      </c>
      <c r="B1511" s="14" t="s">
        <v>3532</v>
      </c>
      <c r="C1511" s="1">
        <v>2020003050156</v>
      </c>
      <c r="D1511" s="14" t="s">
        <v>3533</v>
      </c>
      <c r="E1511" t="s">
        <v>3534</v>
      </c>
      <c r="F1511" t="s">
        <v>3549</v>
      </c>
      <c r="G1511" s="14" t="s">
        <v>3550</v>
      </c>
      <c r="H1511" s="13">
        <v>9811</v>
      </c>
      <c r="I1511" s="13">
        <v>9266</v>
      </c>
      <c r="J1511" s="29">
        <f t="shared" si="24"/>
        <v>1.3653042503312609</v>
      </c>
      <c r="K1511" s="2" t="s">
        <v>28</v>
      </c>
      <c r="L1511" s="2">
        <v>12</v>
      </c>
      <c r="M1511" s="2" t="s">
        <v>29</v>
      </c>
      <c r="N1511" s="13" t="s">
        <v>29</v>
      </c>
      <c r="O1511" s="13" t="s">
        <v>744</v>
      </c>
      <c r="P1511" s="13">
        <v>13395</v>
      </c>
      <c r="Q1511" s="13"/>
      <c r="R1511" s="28"/>
      <c r="S1511" s="28"/>
    </row>
    <row r="1512" spans="1:19" ht="45" customHeight="1" x14ac:dyDescent="0.25">
      <c r="A1512" s="14" t="s">
        <v>3132</v>
      </c>
      <c r="B1512" s="14" t="s">
        <v>3532</v>
      </c>
      <c r="C1512" s="1">
        <v>2020003050156</v>
      </c>
      <c r="D1512" s="14" t="s">
        <v>3533</v>
      </c>
      <c r="E1512" t="s">
        <v>3534</v>
      </c>
      <c r="F1512" t="s">
        <v>3551</v>
      </c>
      <c r="G1512" s="14" t="s">
        <v>3552</v>
      </c>
      <c r="H1512" s="13">
        <v>1731</v>
      </c>
      <c r="I1512" s="13">
        <v>1636</v>
      </c>
      <c r="J1512" s="29">
        <f t="shared" si="24"/>
        <v>1.2842287694974004</v>
      </c>
      <c r="K1512" s="2" t="s">
        <v>28</v>
      </c>
      <c r="L1512" s="2">
        <v>12</v>
      </c>
      <c r="M1512" s="2" t="s">
        <v>29</v>
      </c>
      <c r="N1512" s="13" t="s">
        <v>29</v>
      </c>
      <c r="O1512" s="13" t="s">
        <v>744</v>
      </c>
      <c r="P1512" s="13">
        <v>2223</v>
      </c>
      <c r="Q1512" s="13"/>
      <c r="R1512" s="28"/>
      <c r="S1512" s="28"/>
    </row>
    <row r="1513" spans="1:19" ht="45" customHeight="1" x14ac:dyDescent="0.25">
      <c r="A1513" s="14" t="s">
        <v>3132</v>
      </c>
      <c r="B1513" s="14" t="s">
        <v>3532</v>
      </c>
      <c r="C1513" s="1">
        <v>2020003050156</v>
      </c>
      <c r="D1513" s="14" t="s">
        <v>3533</v>
      </c>
      <c r="E1513" t="s">
        <v>3534</v>
      </c>
      <c r="F1513" t="s">
        <v>3553</v>
      </c>
      <c r="G1513" s="14" t="s">
        <v>3554</v>
      </c>
      <c r="H1513" s="13">
        <v>4</v>
      </c>
      <c r="I1513" s="13">
        <v>3</v>
      </c>
      <c r="J1513" s="29">
        <f t="shared" si="24"/>
        <v>0.75</v>
      </c>
      <c r="K1513" s="2" t="s">
        <v>28</v>
      </c>
      <c r="L1513" s="2">
        <v>12</v>
      </c>
      <c r="M1513" s="2" t="s">
        <v>29</v>
      </c>
      <c r="N1513" s="13" t="s">
        <v>29</v>
      </c>
      <c r="O1513" s="13" t="s">
        <v>744</v>
      </c>
      <c r="P1513" s="13">
        <v>3</v>
      </c>
      <c r="Q1513" s="13"/>
      <c r="R1513" s="28"/>
      <c r="S1513" s="28"/>
    </row>
    <row r="1514" spans="1:19" ht="45" customHeight="1" x14ac:dyDescent="0.25">
      <c r="A1514" s="14" t="s">
        <v>3132</v>
      </c>
      <c r="B1514" s="14" t="s">
        <v>3532</v>
      </c>
      <c r="C1514" s="1">
        <v>2020003050156</v>
      </c>
      <c r="D1514" s="14" t="s">
        <v>3533</v>
      </c>
      <c r="E1514" t="s">
        <v>3534</v>
      </c>
      <c r="F1514" t="s">
        <v>3555</v>
      </c>
      <c r="G1514" s="14" t="s">
        <v>3556</v>
      </c>
      <c r="H1514" s="13">
        <v>4</v>
      </c>
      <c r="I1514" s="13">
        <v>3</v>
      </c>
      <c r="J1514" s="29">
        <f t="shared" si="24"/>
        <v>0.75</v>
      </c>
      <c r="K1514" s="2" t="s">
        <v>28</v>
      </c>
      <c r="L1514" s="2">
        <v>12</v>
      </c>
      <c r="M1514" s="2" t="s">
        <v>29</v>
      </c>
      <c r="N1514" s="13" t="s">
        <v>29</v>
      </c>
      <c r="O1514" s="13" t="s">
        <v>744</v>
      </c>
      <c r="P1514" s="13">
        <v>3</v>
      </c>
      <c r="Q1514" s="13"/>
      <c r="R1514" s="28"/>
      <c r="S1514" s="28"/>
    </row>
    <row r="1515" spans="1:19" ht="45" customHeight="1" x14ac:dyDescent="0.25">
      <c r="A1515" s="14" t="s">
        <v>3132</v>
      </c>
      <c r="B1515" s="14" t="s">
        <v>3532</v>
      </c>
      <c r="C1515" s="1">
        <v>2020003050156</v>
      </c>
      <c r="D1515" s="14" t="s">
        <v>3533</v>
      </c>
      <c r="E1515" t="s">
        <v>3534</v>
      </c>
      <c r="F1515" t="s">
        <v>3557</v>
      </c>
      <c r="G1515" s="14" t="s">
        <v>3558</v>
      </c>
      <c r="H1515" s="13">
        <v>4</v>
      </c>
      <c r="I1515" s="13">
        <v>3</v>
      </c>
      <c r="J1515" s="29">
        <f t="shared" si="24"/>
        <v>0.75</v>
      </c>
      <c r="K1515" s="2" t="s">
        <v>28</v>
      </c>
      <c r="L1515" s="2">
        <v>12</v>
      </c>
      <c r="M1515" s="2" t="s">
        <v>29</v>
      </c>
      <c r="N1515" s="13" t="s">
        <v>29</v>
      </c>
      <c r="O1515" s="13" t="s">
        <v>744</v>
      </c>
      <c r="P1515" s="13">
        <v>3</v>
      </c>
      <c r="Q1515" s="13"/>
      <c r="R1515" s="28"/>
      <c r="S1515" s="28"/>
    </row>
    <row r="1516" spans="1:19" ht="45" customHeight="1" x14ac:dyDescent="0.25">
      <c r="A1516" s="14" t="s">
        <v>3132</v>
      </c>
      <c r="B1516" s="14" t="s">
        <v>3532</v>
      </c>
      <c r="C1516" s="1">
        <v>2020003050156</v>
      </c>
      <c r="D1516" s="14" t="s">
        <v>3533</v>
      </c>
      <c r="E1516" t="s">
        <v>3534</v>
      </c>
      <c r="F1516" t="s">
        <v>3559</v>
      </c>
      <c r="G1516" s="14" t="s">
        <v>3560</v>
      </c>
      <c r="H1516" s="13">
        <v>4</v>
      </c>
      <c r="I1516" s="13">
        <v>3</v>
      </c>
      <c r="J1516" s="29">
        <f t="shared" si="24"/>
        <v>0.75</v>
      </c>
      <c r="K1516" s="2" t="s">
        <v>28</v>
      </c>
      <c r="L1516" s="2">
        <v>12</v>
      </c>
      <c r="M1516" s="2" t="s">
        <v>29</v>
      </c>
      <c r="N1516" s="13" t="s">
        <v>29</v>
      </c>
      <c r="O1516" s="13" t="s">
        <v>744</v>
      </c>
      <c r="P1516" s="13">
        <v>3</v>
      </c>
      <c r="Q1516" s="13"/>
      <c r="R1516" s="28"/>
      <c r="S1516" s="28"/>
    </row>
    <row r="1517" spans="1:19" ht="45" customHeight="1" x14ac:dyDescent="0.25">
      <c r="A1517" s="14" t="s">
        <v>3132</v>
      </c>
      <c r="B1517" s="14" t="s">
        <v>3532</v>
      </c>
      <c r="C1517" s="1">
        <v>2020003050156</v>
      </c>
      <c r="D1517" s="14" t="s">
        <v>3533</v>
      </c>
      <c r="E1517" t="s">
        <v>3534</v>
      </c>
      <c r="F1517" t="s">
        <v>3561</v>
      </c>
      <c r="G1517" s="14" t="s">
        <v>3562</v>
      </c>
      <c r="H1517" s="13">
        <v>720</v>
      </c>
      <c r="I1517" s="13">
        <v>540</v>
      </c>
      <c r="J1517" s="29">
        <f t="shared" si="24"/>
        <v>0.67361111111111116</v>
      </c>
      <c r="K1517" s="2" t="s">
        <v>28</v>
      </c>
      <c r="L1517" s="2">
        <v>12</v>
      </c>
      <c r="M1517" s="2" t="s">
        <v>29</v>
      </c>
      <c r="N1517" s="13" t="s">
        <v>29</v>
      </c>
      <c r="O1517" s="13" t="s">
        <v>744</v>
      </c>
      <c r="P1517" s="13">
        <v>485</v>
      </c>
      <c r="Q1517" s="13"/>
      <c r="R1517" s="28"/>
      <c r="S1517" s="28"/>
    </row>
    <row r="1518" spans="1:19" ht="30" customHeight="1" x14ac:dyDescent="0.25">
      <c r="A1518" s="14" t="s">
        <v>3132</v>
      </c>
      <c r="B1518" s="14" t="s">
        <v>3563</v>
      </c>
      <c r="C1518" s="1">
        <v>2020003050157</v>
      </c>
      <c r="D1518" s="14" t="s">
        <v>3564</v>
      </c>
      <c r="E1518" t="s">
        <v>3565</v>
      </c>
      <c r="F1518" t="s">
        <v>3566</v>
      </c>
      <c r="G1518" s="14" t="s">
        <v>3567</v>
      </c>
      <c r="H1518" s="13">
        <v>125</v>
      </c>
      <c r="I1518" s="13">
        <v>125</v>
      </c>
      <c r="J1518" s="29">
        <f t="shared" si="24"/>
        <v>1</v>
      </c>
      <c r="K1518" s="2" t="s">
        <v>28</v>
      </c>
      <c r="L1518" s="2">
        <v>12</v>
      </c>
      <c r="M1518" s="2" t="s">
        <v>29</v>
      </c>
      <c r="N1518" s="13" t="s">
        <v>29</v>
      </c>
      <c r="O1518" s="13" t="s">
        <v>744</v>
      </c>
      <c r="P1518" s="13">
        <v>125</v>
      </c>
      <c r="Q1518" s="13"/>
      <c r="R1518" s="28">
        <v>380531625993</v>
      </c>
      <c r="S1518" s="28">
        <v>225443314096</v>
      </c>
    </row>
    <row r="1519" spans="1:19" ht="30" customHeight="1" x14ac:dyDescent="0.25">
      <c r="A1519" s="14" t="s">
        <v>3132</v>
      </c>
      <c r="B1519" s="14" t="s">
        <v>3563</v>
      </c>
      <c r="C1519" s="1">
        <v>2020003050157</v>
      </c>
      <c r="D1519" s="14" t="s">
        <v>3564</v>
      </c>
      <c r="E1519" t="s">
        <v>3565</v>
      </c>
      <c r="F1519" t="s">
        <v>3568</v>
      </c>
      <c r="G1519" s="14" t="s">
        <v>3569</v>
      </c>
      <c r="H1519" s="13">
        <v>1</v>
      </c>
      <c r="I1519" s="13">
        <v>0</v>
      </c>
      <c r="J1519" s="29" t="s">
        <v>244</v>
      </c>
      <c r="K1519" s="2" t="s">
        <v>28</v>
      </c>
      <c r="L1519" s="2">
        <v>1</v>
      </c>
      <c r="M1519" s="2" t="s">
        <v>3157</v>
      </c>
      <c r="N1519" s="13" t="s">
        <v>3157</v>
      </c>
      <c r="O1519" s="13" t="s">
        <v>3175</v>
      </c>
      <c r="P1519" s="13" t="s">
        <v>244</v>
      </c>
      <c r="Q1519" s="13" t="s">
        <v>4270</v>
      </c>
      <c r="R1519" s="28"/>
      <c r="S1519" s="28"/>
    </row>
    <row r="1520" spans="1:19" ht="60" customHeight="1" x14ac:dyDescent="0.25">
      <c r="A1520" s="14" t="s">
        <v>3132</v>
      </c>
      <c r="B1520" s="14" t="s">
        <v>3563</v>
      </c>
      <c r="C1520" s="1">
        <v>2020003050157</v>
      </c>
      <c r="D1520" s="14" t="s">
        <v>3564</v>
      </c>
      <c r="E1520" t="s">
        <v>3565</v>
      </c>
      <c r="F1520" t="s">
        <v>3570</v>
      </c>
      <c r="G1520" s="14" t="s">
        <v>3571</v>
      </c>
      <c r="H1520" s="13">
        <v>1</v>
      </c>
      <c r="I1520" s="13">
        <v>0</v>
      </c>
      <c r="J1520" s="29" t="s">
        <v>244</v>
      </c>
      <c r="K1520" s="2" t="s">
        <v>28</v>
      </c>
      <c r="L1520" s="2">
        <v>1</v>
      </c>
      <c r="M1520" s="2" t="s">
        <v>3157</v>
      </c>
      <c r="N1520" s="13" t="s">
        <v>3157</v>
      </c>
      <c r="O1520" s="13" t="s">
        <v>3175</v>
      </c>
      <c r="P1520" s="13" t="s">
        <v>244</v>
      </c>
      <c r="Q1520" s="13" t="s">
        <v>4270</v>
      </c>
      <c r="R1520" s="28"/>
      <c r="S1520" s="28"/>
    </row>
    <row r="1521" spans="1:19" ht="60" customHeight="1" x14ac:dyDescent="0.25">
      <c r="A1521" s="14" t="s">
        <v>3132</v>
      </c>
      <c r="B1521" s="14" t="s">
        <v>3563</v>
      </c>
      <c r="C1521" s="1">
        <v>2020003050157</v>
      </c>
      <c r="D1521" s="14" t="s">
        <v>3564</v>
      </c>
      <c r="E1521" t="s">
        <v>3565</v>
      </c>
      <c r="F1521" t="s">
        <v>3572</v>
      </c>
      <c r="G1521" s="14" t="s">
        <v>3573</v>
      </c>
      <c r="H1521" s="13">
        <v>80</v>
      </c>
      <c r="I1521" s="13">
        <v>71</v>
      </c>
      <c r="J1521" s="29">
        <f t="shared" si="24"/>
        <v>0.96250000000000002</v>
      </c>
      <c r="K1521" s="2" t="s">
        <v>28</v>
      </c>
      <c r="L1521" s="2">
        <v>12</v>
      </c>
      <c r="M1521" s="2" t="s">
        <v>29</v>
      </c>
      <c r="N1521" s="13" t="s">
        <v>29</v>
      </c>
      <c r="O1521" s="13" t="s">
        <v>744</v>
      </c>
      <c r="P1521" s="13">
        <v>77</v>
      </c>
      <c r="Q1521" s="13"/>
      <c r="R1521" s="28"/>
      <c r="S1521" s="28"/>
    </row>
    <row r="1522" spans="1:19" ht="60" customHeight="1" x14ac:dyDescent="0.25">
      <c r="A1522" s="14" t="s">
        <v>3132</v>
      </c>
      <c r="B1522" s="14" t="s">
        <v>3563</v>
      </c>
      <c r="C1522" s="1">
        <v>2020003050157</v>
      </c>
      <c r="D1522" s="14" t="s">
        <v>3564</v>
      </c>
      <c r="E1522" t="s">
        <v>3565</v>
      </c>
      <c r="F1522" t="s">
        <v>3574</v>
      </c>
      <c r="G1522" s="14" t="s">
        <v>3575</v>
      </c>
      <c r="H1522" s="13">
        <v>4</v>
      </c>
      <c r="I1522" s="13">
        <v>3</v>
      </c>
      <c r="J1522" s="29">
        <f t="shared" si="24"/>
        <v>0.75</v>
      </c>
      <c r="K1522" s="2" t="s">
        <v>28</v>
      </c>
      <c r="L1522" s="2">
        <v>12</v>
      </c>
      <c r="M1522" s="2" t="s">
        <v>29</v>
      </c>
      <c r="N1522" s="13" t="s">
        <v>29</v>
      </c>
      <c r="O1522" s="13" t="s">
        <v>744</v>
      </c>
      <c r="P1522" s="13">
        <v>3</v>
      </c>
      <c r="Q1522" s="13"/>
      <c r="R1522" s="28"/>
      <c r="S1522" s="28"/>
    </row>
    <row r="1523" spans="1:19" ht="30" customHeight="1" x14ac:dyDescent="0.25">
      <c r="A1523" s="14" t="s">
        <v>3132</v>
      </c>
      <c r="B1523" s="14" t="s">
        <v>3563</v>
      </c>
      <c r="C1523" s="1">
        <v>2020003050157</v>
      </c>
      <c r="D1523" s="14" t="s">
        <v>3564</v>
      </c>
      <c r="E1523" t="s">
        <v>3565</v>
      </c>
      <c r="F1523" t="s">
        <v>3576</v>
      </c>
      <c r="G1523" s="14" t="s">
        <v>3577</v>
      </c>
      <c r="H1523" s="13">
        <v>4</v>
      </c>
      <c r="I1523" s="13">
        <v>3</v>
      </c>
      <c r="J1523" s="29">
        <f t="shared" si="24"/>
        <v>0.75</v>
      </c>
      <c r="K1523" s="2" t="s">
        <v>28</v>
      </c>
      <c r="L1523" s="2">
        <v>12</v>
      </c>
      <c r="M1523" s="2" t="s">
        <v>29</v>
      </c>
      <c r="N1523" s="13" t="s">
        <v>29</v>
      </c>
      <c r="O1523" s="13" t="s">
        <v>744</v>
      </c>
      <c r="P1523" s="13">
        <v>3</v>
      </c>
      <c r="Q1523" s="13"/>
      <c r="R1523" s="28"/>
      <c r="S1523" s="28"/>
    </row>
    <row r="1524" spans="1:19" ht="30" customHeight="1" x14ac:dyDescent="0.25">
      <c r="A1524" s="14" t="s">
        <v>3132</v>
      </c>
      <c r="B1524" s="14" t="s">
        <v>3563</v>
      </c>
      <c r="C1524" s="1">
        <v>2020003050157</v>
      </c>
      <c r="D1524" s="14" t="s">
        <v>3564</v>
      </c>
      <c r="E1524" t="s">
        <v>3565</v>
      </c>
      <c r="F1524" t="s">
        <v>3578</v>
      </c>
      <c r="G1524" s="14" t="s">
        <v>3579</v>
      </c>
      <c r="H1524" s="13">
        <v>1</v>
      </c>
      <c r="I1524" s="13">
        <v>1</v>
      </c>
      <c r="J1524" s="29" t="s">
        <v>244</v>
      </c>
      <c r="K1524" s="2" t="s">
        <v>28</v>
      </c>
      <c r="L1524" s="2">
        <v>12</v>
      </c>
      <c r="M1524" s="2" t="s">
        <v>29</v>
      </c>
      <c r="N1524" s="13" t="s">
        <v>29</v>
      </c>
      <c r="O1524" s="13" t="s">
        <v>744</v>
      </c>
      <c r="P1524" s="13" t="s">
        <v>244</v>
      </c>
      <c r="Q1524" s="13" t="s">
        <v>4278</v>
      </c>
      <c r="R1524" s="28"/>
      <c r="S1524" s="28"/>
    </row>
    <row r="1525" spans="1:19" ht="30" customHeight="1" x14ac:dyDescent="0.25">
      <c r="A1525" s="14" t="s">
        <v>3132</v>
      </c>
      <c r="B1525" s="14" t="s">
        <v>1994</v>
      </c>
      <c r="C1525" s="1">
        <v>2020003050158</v>
      </c>
      <c r="D1525" s="14" t="s">
        <v>3580</v>
      </c>
      <c r="E1525" t="s">
        <v>3581</v>
      </c>
      <c r="F1525" t="s">
        <v>3582</v>
      </c>
      <c r="G1525" s="14" t="s">
        <v>3583</v>
      </c>
      <c r="H1525" s="13">
        <v>1</v>
      </c>
      <c r="I1525" s="13">
        <v>0</v>
      </c>
      <c r="J1525" s="29" t="s">
        <v>244</v>
      </c>
      <c r="K1525" s="2" t="s">
        <v>28</v>
      </c>
      <c r="L1525" s="2">
        <v>1</v>
      </c>
      <c r="M1525" s="2" t="s">
        <v>3175</v>
      </c>
      <c r="N1525" s="13" t="s">
        <v>3175</v>
      </c>
      <c r="O1525" s="13" t="s">
        <v>3817</v>
      </c>
      <c r="P1525" s="13" t="s">
        <v>244</v>
      </c>
      <c r="Q1525" s="13" t="s">
        <v>4270</v>
      </c>
      <c r="R1525" s="28">
        <v>1897887021</v>
      </c>
      <c r="S1525" s="28">
        <v>297467086</v>
      </c>
    </row>
    <row r="1526" spans="1:19" ht="30" customHeight="1" x14ac:dyDescent="0.25">
      <c r="A1526" s="14" t="s">
        <v>3132</v>
      </c>
      <c r="B1526" s="14" t="s">
        <v>1994</v>
      </c>
      <c r="C1526" s="1">
        <v>2020003050158</v>
      </c>
      <c r="D1526" s="14" t="s">
        <v>3580</v>
      </c>
      <c r="E1526" t="s">
        <v>3581</v>
      </c>
      <c r="F1526" t="s">
        <v>3584</v>
      </c>
      <c r="G1526" s="14" t="s">
        <v>3585</v>
      </c>
      <c r="H1526" s="13">
        <v>1</v>
      </c>
      <c r="I1526" s="13">
        <v>0</v>
      </c>
      <c r="J1526" s="29" t="s">
        <v>244</v>
      </c>
      <c r="K1526" s="2" t="s">
        <v>28</v>
      </c>
      <c r="L1526" s="2">
        <v>1</v>
      </c>
      <c r="M1526" s="2" t="s">
        <v>3175</v>
      </c>
      <c r="N1526" s="13" t="s">
        <v>3175</v>
      </c>
      <c r="O1526" s="13" t="s">
        <v>3817</v>
      </c>
      <c r="P1526" s="13" t="s">
        <v>244</v>
      </c>
      <c r="Q1526" s="13" t="s">
        <v>4270</v>
      </c>
      <c r="R1526" s="28"/>
      <c r="S1526" s="28"/>
    </row>
    <row r="1527" spans="1:19" ht="45" customHeight="1" x14ac:dyDescent="0.25">
      <c r="A1527" s="14" t="s">
        <v>3132</v>
      </c>
      <c r="B1527" s="14" t="s">
        <v>1994</v>
      </c>
      <c r="C1527" s="1">
        <v>2020003050158</v>
      </c>
      <c r="D1527" s="14" t="s">
        <v>3580</v>
      </c>
      <c r="E1527" t="s">
        <v>3581</v>
      </c>
      <c r="F1527" t="s">
        <v>3586</v>
      </c>
      <c r="G1527" s="14" t="s">
        <v>3587</v>
      </c>
      <c r="H1527" s="13">
        <v>10</v>
      </c>
      <c r="I1527" s="13">
        <v>0</v>
      </c>
      <c r="J1527" s="29">
        <f t="shared" si="24"/>
        <v>0</v>
      </c>
      <c r="K1527" s="2" t="s">
        <v>28</v>
      </c>
      <c r="L1527" s="2">
        <v>12</v>
      </c>
      <c r="M1527" s="2" t="s">
        <v>29</v>
      </c>
      <c r="N1527" s="13" t="s">
        <v>29</v>
      </c>
      <c r="O1527" s="13" t="s">
        <v>744</v>
      </c>
      <c r="P1527" s="13">
        <v>0</v>
      </c>
      <c r="Q1527" s="13"/>
      <c r="R1527" s="28"/>
      <c r="S1527" s="28"/>
    </row>
    <row r="1528" spans="1:19" ht="45" customHeight="1" x14ac:dyDescent="0.25">
      <c r="A1528" s="14" t="s">
        <v>3132</v>
      </c>
      <c r="B1528" s="14" t="s">
        <v>1994</v>
      </c>
      <c r="C1528" s="1">
        <v>2020003050158</v>
      </c>
      <c r="D1528" s="14" t="s">
        <v>3580</v>
      </c>
      <c r="E1528" t="s">
        <v>3581</v>
      </c>
      <c r="F1528" t="s">
        <v>3588</v>
      </c>
      <c r="G1528" s="14" t="s">
        <v>3589</v>
      </c>
      <c r="H1528" s="13">
        <v>1</v>
      </c>
      <c r="I1528" s="13">
        <v>0</v>
      </c>
      <c r="J1528" s="29" t="s">
        <v>244</v>
      </c>
      <c r="K1528" s="2" t="s">
        <v>28</v>
      </c>
      <c r="L1528" s="2">
        <v>1</v>
      </c>
      <c r="M1528" s="2" t="s">
        <v>3175</v>
      </c>
      <c r="N1528" s="13" t="s">
        <v>3175</v>
      </c>
      <c r="O1528" s="13" t="s">
        <v>3817</v>
      </c>
      <c r="P1528" s="13" t="s">
        <v>244</v>
      </c>
      <c r="Q1528" s="13" t="s">
        <v>4270</v>
      </c>
      <c r="R1528" s="28"/>
      <c r="S1528" s="28"/>
    </row>
    <row r="1529" spans="1:19" ht="45" customHeight="1" x14ac:dyDescent="0.25">
      <c r="A1529" s="14" t="s">
        <v>3132</v>
      </c>
      <c r="B1529" s="14" t="s">
        <v>1994</v>
      </c>
      <c r="C1529" s="1">
        <v>2020003050158</v>
      </c>
      <c r="D1529" s="14" t="s">
        <v>3580</v>
      </c>
      <c r="E1529" t="s">
        <v>3581</v>
      </c>
      <c r="F1529" t="s">
        <v>3590</v>
      </c>
      <c r="G1529" s="14" t="s">
        <v>3591</v>
      </c>
      <c r="H1529" s="13">
        <v>16</v>
      </c>
      <c r="I1529" s="13">
        <v>0</v>
      </c>
      <c r="J1529" s="29">
        <f t="shared" si="24"/>
        <v>0</v>
      </c>
      <c r="K1529" s="2" t="s">
        <v>28</v>
      </c>
      <c r="L1529" s="2">
        <v>12</v>
      </c>
      <c r="M1529" s="2" t="s">
        <v>29</v>
      </c>
      <c r="N1529" s="13" t="s">
        <v>29</v>
      </c>
      <c r="O1529" s="13" t="s">
        <v>744</v>
      </c>
      <c r="P1529" s="13">
        <v>0</v>
      </c>
      <c r="Q1529" s="13" t="s">
        <v>4279</v>
      </c>
      <c r="R1529" s="28"/>
      <c r="S1529" s="28"/>
    </row>
    <row r="1530" spans="1:19" ht="45" customHeight="1" x14ac:dyDescent="0.25">
      <c r="A1530" s="14" t="s">
        <v>3132</v>
      </c>
      <c r="B1530" s="14" t="s">
        <v>1994</v>
      </c>
      <c r="C1530" s="1">
        <v>2020003050158</v>
      </c>
      <c r="D1530" s="14" t="s">
        <v>3580</v>
      </c>
      <c r="E1530" t="s">
        <v>3581</v>
      </c>
      <c r="F1530" t="s">
        <v>3592</v>
      </c>
      <c r="G1530" s="14" t="s">
        <v>3593</v>
      </c>
      <c r="H1530" s="13">
        <v>27</v>
      </c>
      <c r="I1530" s="13">
        <v>16</v>
      </c>
      <c r="J1530" s="29">
        <f t="shared" si="24"/>
        <v>0.66666666666666663</v>
      </c>
      <c r="K1530" s="2" t="s">
        <v>28</v>
      </c>
      <c r="L1530" s="2">
        <v>12</v>
      </c>
      <c r="M1530" s="2" t="s">
        <v>29</v>
      </c>
      <c r="N1530" s="13" t="s">
        <v>29</v>
      </c>
      <c r="O1530" s="13" t="s">
        <v>744</v>
      </c>
      <c r="P1530" s="13">
        <v>18</v>
      </c>
      <c r="Q1530" s="13" t="s">
        <v>4280</v>
      </c>
      <c r="R1530" s="28"/>
      <c r="S1530" s="28"/>
    </row>
    <row r="1531" spans="1:19" ht="45" customHeight="1" x14ac:dyDescent="0.25">
      <c r="A1531" s="14" t="s">
        <v>3132</v>
      </c>
      <c r="B1531" s="14" t="s">
        <v>1994</v>
      </c>
      <c r="C1531" s="1">
        <v>2020003050158</v>
      </c>
      <c r="D1531" s="14" t="s">
        <v>3580</v>
      </c>
      <c r="E1531" t="s">
        <v>3581</v>
      </c>
      <c r="F1531" t="s">
        <v>3594</v>
      </c>
      <c r="G1531" s="14" t="s">
        <v>3595</v>
      </c>
      <c r="H1531" s="13">
        <v>40</v>
      </c>
      <c r="I1531" s="13">
        <v>32</v>
      </c>
      <c r="J1531" s="29">
        <f t="shared" si="24"/>
        <v>0.82499999999999996</v>
      </c>
      <c r="K1531" s="2" t="s">
        <v>28</v>
      </c>
      <c r="L1531" s="2">
        <v>12</v>
      </c>
      <c r="M1531" s="2" t="s">
        <v>29</v>
      </c>
      <c r="N1531" s="13" t="s">
        <v>29</v>
      </c>
      <c r="O1531" s="13" t="s">
        <v>744</v>
      </c>
      <c r="P1531" s="13">
        <v>33</v>
      </c>
      <c r="Q1531" s="13"/>
      <c r="R1531" s="28"/>
      <c r="S1531" s="28"/>
    </row>
    <row r="1532" spans="1:19" ht="45" customHeight="1" x14ac:dyDescent="0.25">
      <c r="A1532" s="14" t="s">
        <v>3132</v>
      </c>
      <c r="B1532" s="14" t="s">
        <v>1994</v>
      </c>
      <c r="C1532" s="1">
        <v>2020003050158</v>
      </c>
      <c r="D1532" s="14" t="s">
        <v>3580</v>
      </c>
      <c r="E1532" t="s">
        <v>3581</v>
      </c>
      <c r="F1532" t="s">
        <v>3596</v>
      </c>
      <c r="G1532" s="14" t="s">
        <v>3597</v>
      </c>
      <c r="H1532" s="13">
        <v>4</v>
      </c>
      <c r="I1532" s="13">
        <v>3</v>
      </c>
      <c r="J1532" s="29">
        <f t="shared" si="24"/>
        <v>0.75</v>
      </c>
      <c r="K1532" s="2" t="s">
        <v>28</v>
      </c>
      <c r="L1532" s="2">
        <v>12</v>
      </c>
      <c r="M1532" s="2" t="s">
        <v>29</v>
      </c>
      <c r="N1532" s="13" t="s">
        <v>29</v>
      </c>
      <c r="O1532" s="13" t="s">
        <v>744</v>
      </c>
      <c r="P1532" s="13">
        <v>3</v>
      </c>
      <c r="Q1532" s="13"/>
      <c r="R1532" s="28"/>
      <c r="S1532" s="28"/>
    </row>
    <row r="1533" spans="1:19" ht="45" customHeight="1" x14ac:dyDescent="0.25">
      <c r="A1533" s="14" t="s">
        <v>3132</v>
      </c>
      <c r="B1533" s="14" t="s">
        <v>3598</v>
      </c>
      <c r="C1533" s="1">
        <v>2020003050159</v>
      </c>
      <c r="D1533" s="14" t="s">
        <v>3599</v>
      </c>
      <c r="E1533" t="s">
        <v>3600</v>
      </c>
      <c r="F1533" t="s">
        <v>3601</v>
      </c>
      <c r="G1533" s="14" t="s">
        <v>3602</v>
      </c>
      <c r="H1533" s="13">
        <v>100</v>
      </c>
      <c r="I1533" s="13">
        <v>100</v>
      </c>
      <c r="J1533" s="29">
        <f t="shared" si="24"/>
        <v>1</v>
      </c>
      <c r="K1533" s="2" t="s">
        <v>142</v>
      </c>
      <c r="L1533" s="2">
        <v>12</v>
      </c>
      <c r="M1533" s="2" t="s">
        <v>29</v>
      </c>
      <c r="N1533" s="13" t="s">
        <v>29</v>
      </c>
      <c r="O1533" s="13" t="s">
        <v>744</v>
      </c>
      <c r="P1533" s="13">
        <v>100</v>
      </c>
      <c r="Q1533" s="13" t="s">
        <v>4281</v>
      </c>
      <c r="R1533" s="28">
        <v>4837135667</v>
      </c>
      <c r="S1533" s="28">
        <v>3054558132</v>
      </c>
    </row>
    <row r="1534" spans="1:19" ht="45" customHeight="1" x14ac:dyDescent="0.25">
      <c r="A1534" s="14" t="s">
        <v>3132</v>
      </c>
      <c r="B1534" s="14" t="s">
        <v>3598</v>
      </c>
      <c r="C1534" s="1">
        <v>2020003050159</v>
      </c>
      <c r="D1534" s="14" t="s">
        <v>3599</v>
      </c>
      <c r="E1534" t="s">
        <v>3600</v>
      </c>
      <c r="F1534" t="s">
        <v>3603</v>
      </c>
      <c r="G1534" s="14" t="s">
        <v>3604</v>
      </c>
      <c r="H1534" s="13">
        <v>1</v>
      </c>
      <c r="I1534" s="13">
        <v>0</v>
      </c>
      <c r="J1534" s="29" t="s">
        <v>244</v>
      </c>
      <c r="K1534" s="2" t="s">
        <v>142</v>
      </c>
      <c r="L1534" s="2">
        <v>1</v>
      </c>
      <c r="M1534" s="2" t="s">
        <v>3175</v>
      </c>
      <c r="N1534" s="13" t="s">
        <v>3175</v>
      </c>
      <c r="O1534" s="13" t="s">
        <v>3817</v>
      </c>
      <c r="P1534" s="13" t="s">
        <v>244</v>
      </c>
      <c r="Q1534" s="13" t="s">
        <v>4270</v>
      </c>
      <c r="R1534" s="28"/>
      <c r="S1534" s="28"/>
    </row>
    <row r="1535" spans="1:19" ht="45" customHeight="1" x14ac:dyDescent="0.25">
      <c r="A1535" s="14" t="s">
        <v>3132</v>
      </c>
      <c r="B1535" s="14" t="s">
        <v>3598</v>
      </c>
      <c r="C1535" s="1">
        <v>2020003050159</v>
      </c>
      <c r="D1535" s="14" t="s">
        <v>3599</v>
      </c>
      <c r="E1535" t="s">
        <v>3600</v>
      </c>
      <c r="F1535" t="s">
        <v>3605</v>
      </c>
      <c r="G1535" s="14" t="s">
        <v>3606</v>
      </c>
      <c r="H1535" s="13">
        <v>100</v>
      </c>
      <c r="I1535" s="13">
        <v>100</v>
      </c>
      <c r="J1535" s="29">
        <f t="shared" si="24"/>
        <v>1</v>
      </c>
      <c r="K1535" s="2" t="s">
        <v>142</v>
      </c>
      <c r="L1535" s="2">
        <v>12</v>
      </c>
      <c r="M1535" s="2" t="s">
        <v>29</v>
      </c>
      <c r="N1535" s="13" t="s">
        <v>29</v>
      </c>
      <c r="O1535" s="13" t="s">
        <v>744</v>
      </c>
      <c r="P1535" s="13">
        <v>100</v>
      </c>
      <c r="Q1535" s="13" t="s">
        <v>4281</v>
      </c>
      <c r="R1535" s="28"/>
      <c r="S1535" s="28"/>
    </row>
    <row r="1536" spans="1:19" ht="45" customHeight="1" x14ac:dyDescent="0.25">
      <c r="A1536" s="14" t="s">
        <v>3132</v>
      </c>
      <c r="B1536" s="14" t="s">
        <v>3598</v>
      </c>
      <c r="C1536" s="1">
        <v>2020003050159</v>
      </c>
      <c r="D1536" s="14" t="s">
        <v>3599</v>
      </c>
      <c r="E1536" t="s">
        <v>3600</v>
      </c>
      <c r="F1536" t="s">
        <v>3607</v>
      </c>
      <c r="G1536" s="14" t="s">
        <v>3608</v>
      </c>
      <c r="H1536" s="13">
        <v>100</v>
      </c>
      <c r="I1536" s="13">
        <v>100</v>
      </c>
      <c r="J1536" s="29">
        <f t="shared" si="24"/>
        <v>1</v>
      </c>
      <c r="K1536" s="2" t="s">
        <v>142</v>
      </c>
      <c r="L1536" s="2">
        <v>12</v>
      </c>
      <c r="M1536" s="2" t="s">
        <v>29</v>
      </c>
      <c r="N1536" s="13" t="s">
        <v>29</v>
      </c>
      <c r="O1536" s="13" t="s">
        <v>744</v>
      </c>
      <c r="P1536" s="13">
        <v>100</v>
      </c>
      <c r="Q1536" s="13" t="s">
        <v>4281</v>
      </c>
      <c r="R1536" s="28"/>
      <c r="S1536" s="28"/>
    </row>
    <row r="1537" spans="1:19" ht="45" customHeight="1" x14ac:dyDescent="0.25">
      <c r="A1537" s="14" t="s">
        <v>3132</v>
      </c>
      <c r="B1537" s="14" t="s">
        <v>3598</v>
      </c>
      <c r="C1537" s="1">
        <v>2020003050159</v>
      </c>
      <c r="D1537" s="14" t="s">
        <v>3599</v>
      </c>
      <c r="E1537" t="s">
        <v>3600</v>
      </c>
      <c r="F1537" t="s">
        <v>3609</v>
      </c>
      <c r="G1537" s="14" t="s">
        <v>3610</v>
      </c>
      <c r="H1537" s="13">
        <v>1</v>
      </c>
      <c r="I1537" s="13">
        <v>0</v>
      </c>
      <c r="J1537" s="29" t="s">
        <v>244</v>
      </c>
      <c r="K1537" s="2" t="s">
        <v>142</v>
      </c>
      <c r="L1537" s="2">
        <v>1</v>
      </c>
      <c r="M1537" s="2" t="s">
        <v>3175</v>
      </c>
      <c r="N1537" s="13" t="s">
        <v>3175</v>
      </c>
      <c r="O1537" s="13" t="s">
        <v>3817</v>
      </c>
      <c r="P1537" s="13" t="s">
        <v>244</v>
      </c>
      <c r="Q1537" s="13" t="s">
        <v>4270</v>
      </c>
      <c r="R1537" s="28"/>
      <c r="S1537" s="28"/>
    </row>
    <row r="1538" spans="1:19" ht="45" customHeight="1" x14ac:dyDescent="0.25">
      <c r="A1538" s="14" t="s">
        <v>3132</v>
      </c>
      <c r="B1538" s="14" t="s">
        <v>3598</v>
      </c>
      <c r="C1538" s="1">
        <v>2020003050159</v>
      </c>
      <c r="D1538" s="14" t="s">
        <v>3599</v>
      </c>
      <c r="E1538" t="s">
        <v>3600</v>
      </c>
      <c r="F1538" t="s">
        <v>3611</v>
      </c>
      <c r="G1538" s="14" t="s">
        <v>3612</v>
      </c>
      <c r="H1538" s="13">
        <v>6750</v>
      </c>
      <c r="I1538" s="13">
        <v>6750</v>
      </c>
      <c r="J1538" s="29">
        <f t="shared" si="24"/>
        <v>0.97007407407407409</v>
      </c>
      <c r="K1538" s="2" t="s">
        <v>28</v>
      </c>
      <c r="L1538" s="2">
        <v>12</v>
      </c>
      <c r="M1538" s="2" t="s">
        <v>29</v>
      </c>
      <c r="N1538" s="13" t="s">
        <v>29</v>
      </c>
      <c r="O1538" s="13" t="s">
        <v>744</v>
      </c>
      <c r="P1538" s="13">
        <v>6548</v>
      </c>
      <c r="Q1538" s="13" t="s">
        <v>4281</v>
      </c>
      <c r="R1538" s="28"/>
      <c r="S1538" s="28"/>
    </row>
    <row r="1539" spans="1:19" ht="45" customHeight="1" x14ac:dyDescent="0.25">
      <c r="A1539" s="14" t="s">
        <v>3132</v>
      </c>
      <c r="B1539" s="14" t="s">
        <v>3598</v>
      </c>
      <c r="C1539" s="1">
        <v>2020003050159</v>
      </c>
      <c r="D1539" s="14" t="s">
        <v>3599</v>
      </c>
      <c r="E1539" t="s">
        <v>3600</v>
      </c>
      <c r="F1539" t="s">
        <v>3613</v>
      </c>
      <c r="G1539" s="14" t="s">
        <v>3614</v>
      </c>
      <c r="H1539" s="13">
        <v>100</v>
      </c>
      <c r="I1539" s="13">
        <v>100</v>
      </c>
      <c r="J1539" s="29">
        <f t="shared" si="24"/>
        <v>1</v>
      </c>
      <c r="K1539" s="2" t="s">
        <v>142</v>
      </c>
      <c r="L1539" s="2">
        <v>1</v>
      </c>
      <c r="M1539" s="2" t="s">
        <v>3175</v>
      </c>
      <c r="N1539" s="13" t="s">
        <v>3175</v>
      </c>
      <c r="O1539" s="13" t="s">
        <v>3817</v>
      </c>
      <c r="P1539" s="13">
        <v>100</v>
      </c>
      <c r="Q1539" s="13" t="s">
        <v>4281</v>
      </c>
      <c r="R1539" s="28"/>
      <c r="S1539" s="28"/>
    </row>
    <row r="1540" spans="1:19" ht="30" customHeight="1" x14ac:dyDescent="0.25">
      <c r="A1540" s="14" t="s">
        <v>3132</v>
      </c>
      <c r="B1540" s="14" t="s">
        <v>3615</v>
      </c>
      <c r="C1540" s="1">
        <v>2020003050163</v>
      </c>
      <c r="D1540" s="14" t="s">
        <v>3616</v>
      </c>
      <c r="E1540" t="s">
        <v>3617</v>
      </c>
      <c r="F1540" t="s">
        <v>3618</v>
      </c>
      <c r="G1540" s="14" t="s">
        <v>600</v>
      </c>
      <c r="H1540" s="13">
        <v>4</v>
      </c>
      <c r="I1540" s="13">
        <v>3</v>
      </c>
      <c r="J1540" s="29">
        <f t="shared" si="24"/>
        <v>0.75</v>
      </c>
      <c r="K1540" s="2" t="s">
        <v>28</v>
      </c>
      <c r="L1540" s="2">
        <v>12</v>
      </c>
      <c r="M1540" s="2" t="s">
        <v>29</v>
      </c>
      <c r="N1540" s="13" t="s">
        <v>29</v>
      </c>
      <c r="O1540" s="13" t="s">
        <v>744</v>
      </c>
      <c r="P1540" s="13">
        <v>3</v>
      </c>
      <c r="Q1540" s="13"/>
      <c r="R1540" s="28">
        <v>214123683</v>
      </c>
      <c r="S1540" s="28">
        <v>3321067</v>
      </c>
    </row>
    <row r="1541" spans="1:19" ht="30" customHeight="1" x14ac:dyDescent="0.25">
      <c r="A1541" s="14" t="s">
        <v>3132</v>
      </c>
      <c r="B1541" s="14" t="s">
        <v>3615</v>
      </c>
      <c r="C1541" s="1">
        <v>2020003050163</v>
      </c>
      <c r="D1541" s="14" t="s">
        <v>3616</v>
      </c>
      <c r="E1541" t="s">
        <v>3617</v>
      </c>
      <c r="F1541" t="s">
        <v>3619</v>
      </c>
      <c r="G1541" s="14" t="s">
        <v>3620</v>
      </c>
      <c r="H1541" s="13">
        <v>700</v>
      </c>
      <c r="I1541" s="13">
        <v>500</v>
      </c>
      <c r="J1541" s="29">
        <f t="shared" si="24"/>
        <v>0.6171428571428571</v>
      </c>
      <c r="K1541" s="2" t="s">
        <v>28</v>
      </c>
      <c r="L1541" s="2">
        <v>12</v>
      </c>
      <c r="M1541" s="2" t="s">
        <v>29</v>
      </c>
      <c r="N1541" s="13" t="s">
        <v>29</v>
      </c>
      <c r="O1541" s="13" t="s">
        <v>744</v>
      </c>
      <c r="P1541" s="13">
        <v>432</v>
      </c>
      <c r="Q1541" s="13"/>
      <c r="R1541" s="28"/>
      <c r="S1541" s="28"/>
    </row>
    <row r="1542" spans="1:19" ht="30" customHeight="1" x14ac:dyDescent="0.25">
      <c r="A1542" s="14" t="s">
        <v>3132</v>
      </c>
      <c r="B1542" s="14" t="s">
        <v>3615</v>
      </c>
      <c r="C1542" s="1">
        <v>2020003050163</v>
      </c>
      <c r="D1542" s="14" t="s">
        <v>3616</v>
      </c>
      <c r="E1542" t="s">
        <v>3617</v>
      </c>
      <c r="F1542" t="s">
        <v>3621</v>
      </c>
      <c r="G1542" s="14" t="s">
        <v>3622</v>
      </c>
      <c r="H1542" s="13">
        <v>8000</v>
      </c>
      <c r="I1542" s="13">
        <v>7500</v>
      </c>
      <c r="J1542" s="29">
        <f t="shared" si="24"/>
        <v>0.61299499999999996</v>
      </c>
      <c r="K1542" s="2" t="s">
        <v>3623</v>
      </c>
      <c r="L1542" s="2">
        <v>12</v>
      </c>
      <c r="M1542" s="2" t="s">
        <v>29</v>
      </c>
      <c r="N1542" s="13" t="s">
        <v>29</v>
      </c>
      <c r="O1542" s="13" t="s">
        <v>744</v>
      </c>
      <c r="P1542" s="13">
        <v>4903.96</v>
      </c>
      <c r="Q1542" s="13"/>
      <c r="R1542" s="28"/>
      <c r="S1542" s="28"/>
    </row>
    <row r="1543" spans="1:19" ht="30" customHeight="1" x14ac:dyDescent="0.25">
      <c r="A1543" s="14" t="s">
        <v>3132</v>
      </c>
      <c r="B1543" s="14" t="s">
        <v>3615</v>
      </c>
      <c r="C1543" s="1">
        <v>2020003050163</v>
      </c>
      <c r="D1543" s="14" t="s">
        <v>3616</v>
      </c>
      <c r="E1543" t="s">
        <v>3617</v>
      </c>
      <c r="F1543" t="s">
        <v>3624</v>
      </c>
      <c r="G1543" s="14" t="s">
        <v>3625</v>
      </c>
      <c r="H1543" s="13">
        <v>1</v>
      </c>
      <c r="I1543" s="13">
        <v>0</v>
      </c>
      <c r="J1543" s="29" t="s">
        <v>244</v>
      </c>
      <c r="K1543" s="2" t="s">
        <v>28</v>
      </c>
      <c r="L1543" s="2">
        <v>1</v>
      </c>
      <c r="M1543" s="2" t="s">
        <v>3157</v>
      </c>
      <c r="N1543" s="13" t="s">
        <v>3157</v>
      </c>
      <c r="O1543" s="13" t="s">
        <v>3175</v>
      </c>
      <c r="P1543" s="13" t="s">
        <v>244</v>
      </c>
      <c r="Q1543" s="13" t="s">
        <v>4270</v>
      </c>
      <c r="R1543" s="28"/>
      <c r="S1543" s="28"/>
    </row>
    <row r="1544" spans="1:19" ht="45" customHeight="1" x14ac:dyDescent="0.25">
      <c r="A1544" s="14" t="s">
        <v>3132</v>
      </c>
      <c r="B1544" s="14" t="s">
        <v>3615</v>
      </c>
      <c r="C1544" s="1">
        <v>2020003050163</v>
      </c>
      <c r="D1544" s="14" t="s">
        <v>3616</v>
      </c>
      <c r="E1544" t="s">
        <v>3617</v>
      </c>
      <c r="F1544" t="s">
        <v>3626</v>
      </c>
      <c r="G1544" s="14" t="s">
        <v>3216</v>
      </c>
      <c r="H1544" s="13">
        <v>1</v>
      </c>
      <c r="I1544" s="13">
        <v>1</v>
      </c>
      <c r="J1544" s="29">
        <f t="shared" ref="J1544:J1607" si="25">P1544/H1544</f>
        <v>1</v>
      </c>
      <c r="K1544" s="2" t="s">
        <v>28</v>
      </c>
      <c r="L1544" s="2">
        <v>12</v>
      </c>
      <c r="M1544" s="2" t="s">
        <v>29</v>
      </c>
      <c r="N1544" s="13" t="s">
        <v>29</v>
      </c>
      <c r="O1544" s="13" t="s">
        <v>744</v>
      </c>
      <c r="P1544" s="13">
        <v>1</v>
      </c>
      <c r="Q1544" s="13"/>
      <c r="R1544" s="28"/>
      <c r="S1544" s="28"/>
    </row>
    <row r="1545" spans="1:19" ht="45" customHeight="1" x14ac:dyDescent="0.25">
      <c r="A1545" s="14" t="s">
        <v>3132</v>
      </c>
      <c r="B1545" s="14" t="s">
        <v>3149</v>
      </c>
      <c r="C1545" s="1">
        <v>2020003050167</v>
      </c>
      <c r="D1545" s="14" t="s">
        <v>3627</v>
      </c>
      <c r="E1545" t="s">
        <v>3628</v>
      </c>
      <c r="F1545" t="s">
        <v>3629</v>
      </c>
      <c r="G1545" s="14" t="s">
        <v>3630</v>
      </c>
      <c r="H1545" s="13">
        <v>12</v>
      </c>
      <c r="I1545" s="13">
        <v>9</v>
      </c>
      <c r="J1545" s="29">
        <f t="shared" si="25"/>
        <v>0.75</v>
      </c>
      <c r="K1545" s="2" t="s">
        <v>28</v>
      </c>
      <c r="L1545" s="2">
        <v>12</v>
      </c>
      <c r="M1545" s="2" t="s">
        <v>29</v>
      </c>
      <c r="N1545" s="13" t="s">
        <v>29</v>
      </c>
      <c r="O1545" s="13" t="s">
        <v>744</v>
      </c>
      <c r="P1545" s="13">
        <v>9</v>
      </c>
      <c r="Q1545" s="13"/>
      <c r="R1545" s="28">
        <v>7395604000</v>
      </c>
      <c r="S1545" s="28">
        <v>2681115649</v>
      </c>
    </row>
    <row r="1546" spans="1:19" ht="30" customHeight="1" x14ac:dyDescent="0.25">
      <c r="A1546" s="14" t="s">
        <v>3132</v>
      </c>
      <c r="B1546" s="14" t="s">
        <v>3149</v>
      </c>
      <c r="C1546" s="1">
        <v>2020003050167</v>
      </c>
      <c r="D1546" s="14" t="s">
        <v>3627</v>
      </c>
      <c r="E1546" t="s">
        <v>3628</v>
      </c>
      <c r="F1546" t="s">
        <v>3631</v>
      </c>
      <c r="G1546" s="14" t="s">
        <v>3632</v>
      </c>
      <c r="H1546" s="13">
        <v>1</v>
      </c>
      <c r="I1546" s="13">
        <v>0</v>
      </c>
      <c r="J1546" s="29" t="s">
        <v>244</v>
      </c>
      <c r="K1546" s="2" t="s">
        <v>28</v>
      </c>
      <c r="L1546" s="2">
        <v>1</v>
      </c>
      <c r="M1546" s="2" t="s">
        <v>3157</v>
      </c>
      <c r="N1546" s="13" t="s">
        <v>3157</v>
      </c>
      <c r="O1546" s="13" t="s">
        <v>3175</v>
      </c>
      <c r="P1546" s="13" t="s">
        <v>244</v>
      </c>
      <c r="Q1546" s="13" t="s">
        <v>4270</v>
      </c>
      <c r="R1546" s="28"/>
      <c r="S1546" s="28"/>
    </row>
    <row r="1547" spans="1:19" ht="45" customHeight="1" x14ac:dyDescent="0.25">
      <c r="A1547" s="14" t="s">
        <v>3132</v>
      </c>
      <c r="B1547" s="14" t="s">
        <v>3149</v>
      </c>
      <c r="C1547" s="1">
        <v>2020003050167</v>
      </c>
      <c r="D1547" s="14" t="s">
        <v>3627</v>
      </c>
      <c r="E1547" t="s">
        <v>3628</v>
      </c>
      <c r="F1547" t="s">
        <v>3633</v>
      </c>
      <c r="G1547" s="14" t="s">
        <v>3634</v>
      </c>
      <c r="H1547" s="13">
        <v>16</v>
      </c>
      <c r="I1547" s="13">
        <v>12</v>
      </c>
      <c r="J1547" s="29">
        <f t="shared" si="25"/>
        <v>0.25</v>
      </c>
      <c r="K1547" s="2" t="s">
        <v>28</v>
      </c>
      <c r="L1547" s="2">
        <v>12</v>
      </c>
      <c r="M1547" s="2" t="s">
        <v>29</v>
      </c>
      <c r="N1547" s="13" t="s">
        <v>29</v>
      </c>
      <c r="O1547" s="13" t="s">
        <v>744</v>
      </c>
      <c r="P1547" s="13">
        <v>4</v>
      </c>
      <c r="Q1547" s="13"/>
      <c r="R1547" s="28"/>
      <c r="S1547" s="28"/>
    </row>
    <row r="1548" spans="1:19" ht="45" customHeight="1" x14ac:dyDescent="0.25">
      <c r="A1548" s="14" t="s">
        <v>3132</v>
      </c>
      <c r="B1548" s="14" t="s">
        <v>3149</v>
      </c>
      <c r="C1548" s="1">
        <v>2020003050167</v>
      </c>
      <c r="D1548" s="14" t="s">
        <v>3627</v>
      </c>
      <c r="E1548" t="s">
        <v>3628</v>
      </c>
      <c r="F1548" t="s">
        <v>3635</v>
      </c>
      <c r="G1548" s="14" t="s">
        <v>3636</v>
      </c>
      <c r="H1548" s="13">
        <v>1</v>
      </c>
      <c r="I1548" s="13">
        <v>0</v>
      </c>
      <c r="J1548" s="29" t="s">
        <v>244</v>
      </c>
      <c r="K1548" s="2" t="s">
        <v>46</v>
      </c>
      <c r="L1548" s="2">
        <v>1</v>
      </c>
      <c r="M1548" s="2" t="s">
        <v>3157</v>
      </c>
      <c r="N1548" s="13" t="s">
        <v>3157</v>
      </c>
      <c r="O1548" s="13" t="s">
        <v>3175</v>
      </c>
      <c r="P1548" s="13" t="s">
        <v>244</v>
      </c>
      <c r="Q1548" s="13" t="s">
        <v>4270</v>
      </c>
      <c r="R1548" s="28"/>
      <c r="S1548" s="28"/>
    </row>
    <row r="1549" spans="1:19" ht="45" customHeight="1" x14ac:dyDescent="0.25">
      <c r="A1549" s="14" t="s">
        <v>3132</v>
      </c>
      <c r="B1549" s="14" t="s">
        <v>3149</v>
      </c>
      <c r="C1549" s="1">
        <v>2020003050167</v>
      </c>
      <c r="D1549" s="14" t="s">
        <v>3627</v>
      </c>
      <c r="E1549" t="s">
        <v>3628</v>
      </c>
      <c r="F1549" t="s">
        <v>3637</v>
      </c>
      <c r="G1549" s="14" t="s">
        <v>3638</v>
      </c>
      <c r="H1549" s="13">
        <v>8</v>
      </c>
      <c r="I1549" s="13">
        <v>5</v>
      </c>
      <c r="J1549" s="29">
        <f t="shared" si="25"/>
        <v>0.25</v>
      </c>
      <c r="K1549" s="2" t="s">
        <v>28</v>
      </c>
      <c r="L1549" s="2">
        <v>12</v>
      </c>
      <c r="M1549" s="2" t="s">
        <v>29</v>
      </c>
      <c r="N1549" s="13" t="s">
        <v>29</v>
      </c>
      <c r="O1549" s="13" t="s">
        <v>744</v>
      </c>
      <c r="P1549" s="13">
        <v>2</v>
      </c>
      <c r="Q1549" s="13"/>
      <c r="R1549" s="28"/>
      <c r="S1549" s="28"/>
    </row>
    <row r="1550" spans="1:19" ht="45" customHeight="1" x14ac:dyDescent="0.25">
      <c r="A1550" s="14" t="s">
        <v>3132</v>
      </c>
      <c r="B1550" s="14" t="s">
        <v>3149</v>
      </c>
      <c r="C1550" s="1">
        <v>2020003050167</v>
      </c>
      <c r="D1550" s="14" t="s">
        <v>3627</v>
      </c>
      <c r="E1550" t="s">
        <v>3628</v>
      </c>
      <c r="F1550" t="s">
        <v>3639</v>
      </c>
      <c r="G1550" s="14" t="s">
        <v>3640</v>
      </c>
      <c r="H1550" s="13">
        <v>12</v>
      </c>
      <c r="I1550" s="13">
        <v>9</v>
      </c>
      <c r="J1550" s="29">
        <f t="shared" si="25"/>
        <v>0.75</v>
      </c>
      <c r="K1550" s="2" t="s">
        <v>28</v>
      </c>
      <c r="L1550" s="2">
        <v>12</v>
      </c>
      <c r="M1550" s="2" t="s">
        <v>29</v>
      </c>
      <c r="N1550" s="13" t="s">
        <v>29</v>
      </c>
      <c r="O1550" s="13" t="s">
        <v>744</v>
      </c>
      <c r="P1550" s="13">
        <v>9</v>
      </c>
      <c r="Q1550" s="13"/>
      <c r="R1550" s="28"/>
      <c r="S1550" s="28"/>
    </row>
    <row r="1551" spans="1:19" ht="30" customHeight="1" x14ac:dyDescent="0.25">
      <c r="A1551" s="14" t="s">
        <v>3132</v>
      </c>
      <c r="B1551" s="14" t="s">
        <v>3149</v>
      </c>
      <c r="C1551" s="1">
        <v>2020003050167</v>
      </c>
      <c r="D1551" s="14" t="s">
        <v>3627</v>
      </c>
      <c r="E1551" t="s">
        <v>3628</v>
      </c>
      <c r="F1551" t="s">
        <v>3641</v>
      </c>
      <c r="G1551" s="14" t="s">
        <v>3160</v>
      </c>
      <c r="H1551" s="13">
        <v>12</v>
      </c>
      <c r="I1551" s="13">
        <v>9</v>
      </c>
      <c r="J1551" s="29">
        <f t="shared" si="25"/>
        <v>0.75</v>
      </c>
      <c r="K1551" s="2" t="s">
        <v>28</v>
      </c>
      <c r="L1551" s="2">
        <v>12</v>
      </c>
      <c r="M1551" s="2" t="s">
        <v>29</v>
      </c>
      <c r="N1551" s="13" t="s">
        <v>29</v>
      </c>
      <c r="O1551" s="13" t="s">
        <v>744</v>
      </c>
      <c r="P1551" s="13">
        <v>9</v>
      </c>
      <c r="Q1551" s="13"/>
      <c r="R1551" s="28"/>
      <c r="S1551" s="28"/>
    </row>
    <row r="1552" spans="1:19" ht="45" customHeight="1" x14ac:dyDescent="0.25">
      <c r="A1552" s="14" t="s">
        <v>3132</v>
      </c>
      <c r="B1552" s="14" t="s">
        <v>3642</v>
      </c>
      <c r="C1552" s="1">
        <v>2020003050173</v>
      </c>
      <c r="D1552" s="14" t="s">
        <v>3643</v>
      </c>
      <c r="E1552" t="s">
        <v>3644</v>
      </c>
      <c r="F1552" t="s">
        <v>3645</v>
      </c>
      <c r="G1552" s="14" t="s">
        <v>3646</v>
      </c>
      <c r="H1552" s="13">
        <v>50933</v>
      </c>
      <c r="I1552" s="13">
        <v>25466</v>
      </c>
      <c r="J1552" s="29">
        <f t="shared" si="25"/>
        <v>0.16824062984705399</v>
      </c>
      <c r="K1552" s="2" t="s">
        <v>28</v>
      </c>
      <c r="L1552" s="2">
        <v>12</v>
      </c>
      <c r="M1552" s="2" t="s">
        <v>29</v>
      </c>
      <c r="N1552" s="13" t="s">
        <v>29</v>
      </c>
      <c r="O1552" s="13" t="s">
        <v>744</v>
      </c>
      <c r="P1552" s="13">
        <v>8569</v>
      </c>
      <c r="Q1552" s="13"/>
      <c r="R1552" s="28">
        <v>9294948000</v>
      </c>
      <c r="S1552" s="28">
        <v>322661952</v>
      </c>
    </row>
    <row r="1553" spans="1:19" ht="45" customHeight="1" x14ac:dyDescent="0.25">
      <c r="A1553" s="14" t="s">
        <v>3132</v>
      </c>
      <c r="B1553" s="14" t="s">
        <v>3642</v>
      </c>
      <c r="C1553" s="1">
        <v>2020003050173</v>
      </c>
      <c r="D1553" s="14" t="s">
        <v>3643</v>
      </c>
      <c r="E1553" t="s">
        <v>3644</v>
      </c>
      <c r="F1553" t="s">
        <v>3647</v>
      </c>
      <c r="G1553" s="14" t="s">
        <v>3648</v>
      </c>
      <c r="H1553" s="13">
        <v>80</v>
      </c>
      <c r="I1553" s="13">
        <v>60</v>
      </c>
      <c r="J1553" s="29">
        <f t="shared" si="25"/>
        <v>0.32500000000000001</v>
      </c>
      <c r="K1553" s="2" t="s">
        <v>142</v>
      </c>
      <c r="L1553" s="2">
        <v>12</v>
      </c>
      <c r="M1553" s="2" t="s">
        <v>29</v>
      </c>
      <c r="N1553" s="13" t="s">
        <v>29</v>
      </c>
      <c r="O1553" s="13" t="s">
        <v>744</v>
      </c>
      <c r="P1553" s="13">
        <v>26</v>
      </c>
      <c r="Q1553" s="13"/>
      <c r="R1553" s="28"/>
      <c r="S1553" s="28"/>
    </row>
    <row r="1554" spans="1:19" ht="45" customHeight="1" x14ac:dyDescent="0.25">
      <c r="A1554" s="14" t="s">
        <v>3132</v>
      </c>
      <c r="B1554" s="14" t="s">
        <v>3642</v>
      </c>
      <c r="C1554" s="1">
        <v>2020003050173</v>
      </c>
      <c r="D1554" s="14" t="s">
        <v>3643</v>
      </c>
      <c r="E1554" t="s">
        <v>3644</v>
      </c>
      <c r="F1554" t="s">
        <v>3649</v>
      </c>
      <c r="G1554" s="14" t="s">
        <v>3650</v>
      </c>
      <c r="H1554" s="13">
        <v>3</v>
      </c>
      <c r="I1554" s="13">
        <v>2</v>
      </c>
      <c r="J1554" s="29">
        <f t="shared" si="25"/>
        <v>0.66666666666666663</v>
      </c>
      <c r="K1554" s="2" t="s">
        <v>28</v>
      </c>
      <c r="L1554" s="2">
        <v>12</v>
      </c>
      <c r="M1554" s="2" t="s">
        <v>29</v>
      </c>
      <c r="N1554" s="13" t="s">
        <v>29</v>
      </c>
      <c r="O1554" s="13" t="s">
        <v>744</v>
      </c>
      <c r="P1554" s="13">
        <v>2</v>
      </c>
      <c r="Q1554" s="13"/>
      <c r="R1554" s="28"/>
      <c r="S1554" s="28"/>
    </row>
    <row r="1555" spans="1:19" ht="45" customHeight="1" x14ac:dyDescent="0.25">
      <c r="A1555" s="14" t="s">
        <v>3132</v>
      </c>
      <c r="B1555" s="14" t="s">
        <v>3642</v>
      </c>
      <c r="C1555" s="1">
        <v>2020003050173</v>
      </c>
      <c r="D1555" s="14" t="s">
        <v>3643</v>
      </c>
      <c r="E1555" t="s">
        <v>3644</v>
      </c>
      <c r="F1555" t="s">
        <v>3651</v>
      </c>
      <c r="G1555" s="14" t="s">
        <v>3652</v>
      </c>
      <c r="H1555" s="13">
        <v>1</v>
      </c>
      <c r="I1555" s="13">
        <v>0</v>
      </c>
      <c r="J1555" s="29" t="s">
        <v>244</v>
      </c>
      <c r="K1555" s="2" t="s">
        <v>28</v>
      </c>
      <c r="L1555" s="2">
        <v>1</v>
      </c>
      <c r="M1555" s="2" t="s">
        <v>3157</v>
      </c>
      <c r="N1555" s="13" t="s">
        <v>3157</v>
      </c>
      <c r="O1555" s="13" t="s">
        <v>3175</v>
      </c>
      <c r="P1555" s="13" t="s">
        <v>244</v>
      </c>
      <c r="Q1555" s="13" t="s">
        <v>4270</v>
      </c>
      <c r="R1555" s="28"/>
      <c r="S1555" s="28"/>
    </row>
    <row r="1556" spans="1:19" ht="45" customHeight="1" x14ac:dyDescent="0.25">
      <c r="A1556" s="14" t="s">
        <v>3132</v>
      </c>
      <c r="B1556" s="14" t="s">
        <v>3642</v>
      </c>
      <c r="C1556" s="1">
        <v>2020003050173</v>
      </c>
      <c r="D1556" s="14" t="s">
        <v>3643</v>
      </c>
      <c r="E1556" t="s">
        <v>3644</v>
      </c>
      <c r="F1556" t="s">
        <v>3653</v>
      </c>
      <c r="G1556" s="14" t="s">
        <v>3654</v>
      </c>
      <c r="H1556" s="13">
        <v>11</v>
      </c>
      <c r="I1556" s="13">
        <v>5</v>
      </c>
      <c r="J1556" s="29">
        <f t="shared" si="25"/>
        <v>1.8181818181818181</v>
      </c>
      <c r="K1556" s="2" t="s">
        <v>28</v>
      </c>
      <c r="L1556" s="2">
        <v>12</v>
      </c>
      <c r="M1556" s="2" t="s">
        <v>29</v>
      </c>
      <c r="N1556" s="13" t="s">
        <v>29</v>
      </c>
      <c r="O1556" s="13" t="s">
        <v>744</v>
      </c>
      <c r="P1556" s="13">
        <v>20</v>
      </c>
      <c r="Q1556" s="13"/>
      <c r="R1556" s="28"/>
      <c r="S1556" s="28"/>
    </row>
    <row r="1557" spans="1:19" ht="45" customHeight="1" x14ac:dyDescent="0.25">
      <c r="A1557" s="14" t="s">
        <v>3132</v>
      </c>
      <c r="B1557" s="14" t="s">
        <v>3642</v>
      </c>
      <c r="C1557" s="1">
        <v>2020003050173</v>
      </c>
      <c r="D1557" s="14" t="s">
        <v>3643</v>
      </c>
      <c r="E1557" t="s">
        <v>3644</v>
      </c>
      <c r="F1557" t="s">
        <v>3655</v>
      </c>
      <c r="G1557" s="14" t="s">
        <v>3319</v>
      </c>
      <c r="H1557" s="13">
        <v>4</v>
      </c>
      <c r="I1557" s="13">
        <v>3</v>
      </c>
      <c r="J1557" s="29">
        <f t="shared" si="25"/>
        <v>0.75</v>
      </c>
      <c r="K1557" s="2" t="s">
        <v>28</v>
      </c>
      <c r="L1557" s="2">
        <v>12</v>
      </c>
      <c r="M1557" s="2" t="s">
        <v>29</v>
      </c>
      <c r="N1557" s="13" t="s">
        <v>29</v>
      </c>
      <c r="O1557" s="13" t="s">
        <v>744</v>
      </c>
      <c r="P1557" s="13">
        <v>3</v>
      </c>
      <c r="Q1557" s="13"/>
      <c r="R1557" s="28"/>
      <c r="S1557" s="28"/>
    </row>
    <row r="1558" spans="1:19" ht="45" customHeight="1" x14ac:dyDescent="0.25">
      <c r="A1558" s="14" t="s">
        <v>3132</v>
      </c>
      <c r="B1558" s="14" t="s">
        <v>3642</v>
      </c>
      <c r="C1558" s="1">
        <v>2020003050173</v>
      </c>
      <c r="D1558" s="14" t="s">
        <v>3643</v>
      </c>
      <c r="E1558" t="s">
        <v>3644</v>
      </c>
      <c r="F1558" t="s">
        <v>3656</v>
      </c>
      <c r="G1558" s="14" t="s">
        <v>3160</v>
      </c>
      <c r="H1558" s="13">
        <v>4</v>
      </c>
      <c r="I1558" s="13">
        <v>3</v>
      </c>
      <c r="J1558" s="29">
        <f t="shared" si="25"/>
        <v>0.75</v>
      </c>
      <c r="K1558" s="2" t="s">
        <v>28</v>
      </c>
      <c r="L1558" s="2">
        <v>12</v>
      </c>
      <c r="M1558" s="2" t="s">
        <v>29</v>
      </c>
      <c r="N1558" s="13" t="s">
        <v>29</v>
      </c>
      <c r="O1558" s="13" t="s">
        <v>744</v>
      </c>
      <c r="P1558" s="13">
        <v>3</v>
      </c>
      <c r="Q1558" s="13"/>
      <c r="R1558" s="28"/>
      <c r="S1558" s="28"/>
    </row>
    <row r="1559" spans="1:19" ht="45" customHeight="1" x14ac:dyDescent="0.25">
      <c r="A1559" s="14" t="s">
        <v>3132</v>
      </c>
      <c r="B1559" s="14" t="s">
        <v>3642</v>
      </c>
      <c r="C1559" s="1">
        <v>2020003050173</v>
      </c>
      <c r="D1559" s="14" t="s">
        <v>3643</v>
      </c>
      <c r="E1559" t="s">
        <v>3644</v>
      </c>
      <c r="F1559" t="s">
        <v>3657</v>
      </c>
      <c r="G1559" s="14" t="s">
        <v>3216</v>
      </c>
      <c r="H1559" s="13">
        <v>1</v>
      </c>
      <c r="I1559" s="13" t="s">
        <v>40</v>
      </c>
      <c r="J1559" s="29" t="s">
        <v>244</v>
      </c>
      <c r="K1559" s="2" t="s">
        <v>28</v>
      </c>
      <c r="L1559" s="2">
        <v>12</v>
      </c>
      <c r="M1559" s="2" t="s">
        <v>29</v>
      </c>
      <c r="N1559" s="13" t="s">
        <v>29</v>
      </c>
      <c r="O1559" s="13" t="s">
        <v>744</v>
      </c>
      <c r="P1559" s="13" t="s">
        <v>244</v>
      </c>
      <c r="Q1559" s="13"/>
      <c r="R1559" s="28"/>
      <c r="S1559" s="28"/>
    </row>
    <row r="1560" spans="1:19" ht="45" customHeight="1" x14ac:dyDescent="0.25">
      <c r="A1560" s="14" t="s">
        <v>3132</v>
      </c>
      <c r="B1560" s="14" t="s">
        <v>3149</v>
      </c>
      <c r="C1560" s="1">
        <v>2020003050200</v>
      </c>
      <c r="D1560" s="14" t="s">
        <v>3658</v>
      </c>
      <c r="E1560" t="s">
        <v>3659</v>
      </c>
      <c r="F1560" t="s">
        <v>3660</v>
      </c>
      <c r="G1560" s="14" t="s">
        <v>3661</v>
      </c>
      <c r="H1560" s="13">
        <v>1</v>
      </c>
      <c r="I1560" s="13">
        <v>0</v>
      </c>
      <c r="J1560" s="29" t="s">
        <v>244</v>
      </c>
      <c r="K1560" s="2" t="s">
        <v>142</v>
      </c>
      <c r="L1560" s="2">
        <v>1</v>
      </c>
      <c r="M1560" s="2" t="s">
        <v>3175</v>
      </c>
      <c r="N1560" s="13" t="s">
        <v>3175</v>
      </c>
      <c r="O1560" s="13" t="s">
        <v>3817</v>
      </c>
      <c r="P1560" s="13" t="s">
        <v>244</v>
      </c>
      <c r="Q1560" s="13" t="s">
        <v>4270</v>
      </c>
      <c r="R1560" s="28">
        <v>1013238000</v>
      </c>
      <c r="S1560" s="28">
        <v>599087985</v>
      </c>
    </row>
    <row r="1561" spans="1:19" ht="30" customHeight="1" x14ac:dyDescent="0.25">
      <c r="A1561" s="14" t="s">
        <v>3132</v>
      </c>
      <c r="B1561" s="14" t="s">
        <v>3149</v>
      </c>
      <c r="C1561" s="1">
        <v>2020003050200</v>
      </c>
      <c r="D1561" s="14" t="s">
        <v>3658</v>
      </c>
      <c r="E1561" t="s">
        <v>3659</v>
      </c>
      <c r="F1561" t="s">
        <v>3662</v>
      </c>
      <c r="G1561" s="14" t="s">
        <v>3663</v>
      </c>
      <c r="H1561" s="13">
        <v>1</v>
      </c>
      <c r="I1561" s="13">
        <v>0</v>
      </c>
      <c r="J1561" s="29" t="s">
        <v>244</v>
      </c>
      <c r="K1561" s="2" t="s">
        <v>28</v>
      </c>
      <c r="L1561" s="2">
        <v>1</v>
      </c>
      <c r="M1561" s="2" t="s">
        <v>3175</v>
      </c>
      <c r="N1561" s="13" t="s">
        <v>3175</v>
      </c>
      <c r="O1561" s="13" t="s">
        <v>3817</v>
      </c>
      <c r="P1561" s="13" t="s">
        <v>244</v>
      </c>
      <c r="Q1561" s="13" t="s">
        <v>4270</v>
      </c>
      <c r="R1561" s="28"/>
      <c r="S1561" s="28"/>
    </row>
    <row r="1562" spans="1:19" ht="30" customHeight="1" x14ac:dyDescent="0.25">
      <c r="A1562" s="14" t="s">
        <v>3132</v>
      </c>
      <c r="B1562" s="14" t="s">
        <v>3149</v>
      </c>
      <c r="C1562" s="1">
        <v>2020003050200</v>
      </c>
      <c r="D1562" s="14" t="s">
        <v>3658</v>
      </c>
      <c r="E1562" t="s">
        <v>3659</v>
      </c>
      <c r="F1562" t="s">
        <v>3664</v>
      </c>
      <c r="G1562" s="14" t="s">
        <v>3487</v>
      </c>
      <c r="H1562" s="13">
        <v>1</v>
      </c>
      <c r="I1562" s="13">
        <v>0</v>
      </c>
      <c r="J1562" s="29" t="s">
        <v>244</v>
      </c>
      <c r="K1562" s="2" t="s">
        <v>28</v>
      </c>
      <c r="L1562" s="2">
        <v>1</v>
      </c>
      <c r="M1562" s="2" t="s">
        <v>3175</v>
      </c>
      <c r="N1562" s="13" t="s">
        <v>3175</v>
      </c>
      <c r="O1562" s="13" t="s">
        <v>3817</v>
      </c>
      <c r="P1562" s="13" t="s">
        <v>244</v>
      </c>
      <c r="Q1562" s="13" t="s">
        <v>4270</v>
      </c>
      <c r="R1562" s="28"/>
      <c r="S1562" s="28"/>
    </row>
    <row r="1563" spans="1:19" ht="45" customHeight="1" x14ac:dyDescent="0.25">
      <c r="A1563" s="14" t="s">
        <v>3132</v>
      </c>
      <c r="B1563" s="14" t="s">
        <v>3149</v>
      </c>
      <c r="C1563" s="1">
        <v>2020003050200</v>
      </c>
      <c r="D1563" s="14" t="s">
        <v>3658</v>
      </c>
      <c r="E1563" t="s">
        <v>3659</v>
      </c>
      <c r="F1563" t="s">
        <v>3665</v>
      </c>
      <c r="G1563" s="14" t="s">
        <v>3666</v>
      </c>
      <c r="H1563" s="13">
        <v>20</v>
      </c>
      <c r="I1563" s="13">
        <v>15</v>
      </c>
      <c r="J1563" s="29">
        <f t="shared" si="25"/>
        <v>0.8</v>
      </c>
      <c r="K1563" s="2" t="s">
        <v>28</v>
      </c>
      <c r="L1563" s="2">
        <v>12</v>
      </c>
      <c r="M1563" s="2" t="s">
        <v>29</v>
      </c>
      <c r="N1563" s="13" t="s">
        <v>29</v>
      </c>
      <c r="O1563" s="13" t="s">
        <v>744</v>
      </c>
      <c r="P1563" s="13">
        <v>16</v>
      </c>
      <c r="Q1563" s="13"/>
      <c r="R1563" s="28"/>
      <c r="S1563" s="28"/>
    </row>
    <row r="1564" spans="1:19" ht="45" customHeight="1" x14ac:dyDescent="0.25">
      <c r="A1564" s="14" t="s">
        <v>3132</v>
      </c>
      <c r="B1564" s="14" t="s">
        <v>3149</v>
      </c>
      <c r="C1564" s="1">
        <v>2020003050200</v>
      </c>
      <c r="D1564" s="14" t="s">
        <v>3658</v>
      </c>
      <c r="E1564" t="s">
        <v>3659</v>
      </c>
      <c r="F1564" t="s">
        <v>3667</v>
      </c>
      <c r="G1564" s="14" t="s">
        <v>3668</v>
      </c>
      <c r="H1564" s="13">
        <v>88</v>
      </c>
      <c r="I1564" s="13">
        <v>66</v>
      </c>
      <c r="J1564" s="29">
        <f t="shared" si="25"/>
        <v>0.75</v>
      </c>
      <c r="K1564" s="2" t="s">
        <v>28</v>
      </c>
      <c r="L1564" s="2">
        <v>12</v>
      </c>
      <c r="M1564" s="2" t="s">
        <v>29</v>
      </c>
      <c r="N1564" s="13" t="s">
        <v>29</v>
      </c>
      <c r="O1564" s="13" t="s">
        <v>744</v>
      </c>
      <c r="P1564" s="13">
        <v>66</v>
      </c>
      <c r="Q1564" s="13"/>
      <c r="R1564" s="28"/>
      <c r="S1564" s="28"/>
    </row>
    <row r="1565" spans="1:19" ht="30" customHeight="1" x14ac:dyDescent="0.25">
      <c r="A1565" s="14" t="s">
        <v>3132</v>
      </c>
      <c r="B1565" s="14" t="s">
        <v>3149</v>
      </c>
      <c r="C1565" s="1">
        <v>2020003050200</v>
      </c>
      <c r="D1565" s="14" t="s">
        <v>3658</v>
      </c>
      <c r="E1565" t="s">
        <v>3659</v>
      </c>
      <c r="F1565" t="s">
        <v>3669</v>
      </c>
      <c r="G1565" s="14" t="s">
        <v>3670</v>
      </c>
      <c r="H1565" s="13">
        <v>1</v>
      </c>
      <c r="I1565" s="13">
        <v>1</v>
      </c>
      <c r="J1565" s="29">
        <f t="shared" si="25"/>
        <v>0</v>
      </c>
      <c r="K1565" s="2" t="s">
        <v>28</v>
      </c>
      <c r="L1565" s="2">
        <v>12</v>
      </c>
      <c r="M1565" s="2" t="s">
        <v>29</v>
      </c>
      <c r="N1565" s="13" t="s">
        <v>29</v>
      </c>
      <c r="O1565" s="13" t="s">
        <v>744</v>
      </c>
      <c r="P1565" s="13">
        <v>0</v>
      </c>
      <c r="Q1565" s="13"/>
      <c r="R1565" s="28"/>
      <c r="S1565" s="28"/>
    </row>
    <row r="1566" spans="1:19" ht="75" customHeight="1" x14ac:dyDescent="0.25">
      <c r="A1566" s="14" t="s">
        <v>3132</v>
      </c>
      <c r="B1566" s="14" t="s">
        <v>3671</v>
      </c>
      <c r="C1566" s="1">
        <v>2020003050320</v>
      </c>
      <c r="D1566" s="14" t="s">
        <v>3672</v>
      </c>
      <c r="E1566" t="s">
        <v>3673</v>
      </c>
      <c r="F1566" t="s">
        <v>3674</v>
      </c>
      <c r="G1566" s="14" t="s">
        <v>3675</v>
      </c>
      <c r="H1566" s="13">
        <v>50</v>
      </c>
      <c r="I1566" s="13">
        <v>40</v>
      </c>
      <c r="J1566" s="29">
        <f t="shared" si="25"/>
        <v>0.2</v>
      </c>
      <c r="K1566" s="2" t="s">
        <v>28</v>
      </c>
      <c r="L1566" s="2">
        <v>12</v>
      </c>
      <c r="M1566" s="2" t="s">
        <v>29</v>
      </c>
      <c r="N1566" s="13" t="s">
        <v>29</v>
      </c>
      <c r="O1566" s="13" t="s">
        <v>744</v>
      </c>
      <c r="P1566" s="13">
        <v>10</v>
      </c>
      <c r="Q1566" s="13"/>
      <c r="R1566" s="28">
        <v>881000000</v>
      </c>
      <c r="S1566" s="28">
        <v>104341716</v>
      </c>
    </row>
    <row r="1567" spans="1:19" ht="75" customHeight="1" x14ac:dyDescent="0.25">
      <c r="A1567" s="14" t="s">
        <v>3132</v>
      </c>
      <c r="B1567" s="14" t="s">
        <v>3671</v>
      </c>
      <c r="C1567" s="1">
        <v>2020003050320</v>
      </c>
      <c r="D1567" s="14" t="s">
        <v>3672</v>
      </c>
      <c r="E1567" t="s">
        <v>3673</v>
      </c>
      <c r="F1567" t="s">
        <v>3676</v>
      </c>
      <c r="G1567" s="14" t="s">
        <v>600</v>
      </c>
      <c r="H1567" s="13">
        <v>1</v>
      </c>
      <c r="I1567" s="13">
        <v>0</v>
      </c>
      <c r="J1567" s="29" t="s">
        <v>244</v>
      </c>
      <c r="K1567" s="2" t="s">
        <v>28</v>
      </c>
      <c r="L1567" s="2">
        <v>1</v>
      </c>
      <c r="M1567" s="2" t="s">
        <v>3175</v>
      </c>
      <c r="N1567" s="13" t="s">
        <v>3175</v>
      </c>
      <c r="O1567" s="13" t="s">
        <v>3817</v>
      </c>
      <c r="P1567" s="13" t="s">
        <v>244</v>
      </c>
      <c r="Q1567" s="13" t="s">
        <v>4270</v>
      </c>
      <c r="R1567" s="28"/>
      <c r="S1567" s="28"/>
    </row>
    <row r="1568" spans="1:19" ht="45" customHeight="1" x14ac:dyDescent="0.25">
      <c r="A1568" s="14" t="s">
        <v>3132</v>
      </c>
      <c r="B1568" s="14" t="s">
        <v>3671</v>
      </c>
      <c r="C1568" s="1">
        <v>2020003050320</v>
      </c>
      <c r="D1568" s="14" t="s">
        <v>3672</v>
      </c>
      <c r="E1568" t="s">
        <v>3673</v>
      </c>
      <c r="F1568" t="s">
        <v>3677</v>
      </c>
      <c r="G1568" s="14" t="s">
        <v>3678</v>
      </c>
      <c r="H1568" s="13">
        <v>124</v>
      </c>
      <c r="I1568" s="13">
        <v>96</v>
      </c>
      <c r="J1568" s="29">
        <f t="shared" si="25"/>
        <v>0.29032258064516131</v>
      </c>
      <c r="K1568" s="2" t="s">
        <v>28</v>
      </c>
      <c r="L1568" s="2">
        <v>12</v>
      </c>
      <c r="M1568" s="2" t="s">
        <v>29</v>
      </c>
      <c r="N1568" s="13" t="s">
        <v>29</v>
      </c>
      <c r="O1568" s="13" t="s">
        <v>744</v>
      </c>
      <c r="P1568" s="13">
        <v>36</v>
      </c>
      <c r="Q1568" s="13"/>
      <c r="R1568" s="28"/>
      <c r="S1568" s="28"/>
    </row>
    <row r="1569" spans="1:19" ht="45" customHeight="1" x14ac:dyDescent="0.25">
      <c r="A1569" s="14" t="s">
        <v>3132</v>
      </c>
      <c r="B1569" s="14" t="s">
        <v>3671</v>
      </c>
      <c r="C1569" s="1">
        <v>2020003050320</v>
      </c>
      <c r="D1569" s="14" t="s">
        <v>3672</v>
      </c>
      <c r="E1569" t="s">
        <v>3673</v>
      </c>
      <c r="F1569" t="s">
        <v>3679</v>
      </c>
      <c r="G1569" s="14" t="s">
        <v>3680</v>
      </c>
      <c r="H1569" s="13">
        <v>1</v>
      </c>
      <c r="I1569" s="13" t="s">
        <v>40</v>
      </c>
      <c r="J1569" s="29" t="s">
        <v>244</v>
      </c>
      <c r="K1569" s="2" t="s">
        <v>28</v>
      </c>
      <c r="L1569" s="2">
        <v>12</v>
      </c>
      <c r="M1569" s="2" t="s">
        <v>29</v>
      </c>
      <c r="N1569" s="13" t="s">
        <v>29</v>
      </c>
      <c r="O1569" s="13" t="s">
        <v>744</v>
      </c>
      <c r="P1569" s="13" t="s">
        <v>244</v>
      </c>
      <c r="Q1569" s="13"/>
      <c r="R1569" s="28"/>
      <c r="S1569" s="28"/>
    </row>
    <row r="1570" spans="1:19" ht="45" customHeight="1" x14ac:dyDescent="0.25">
      <c r="A1570" s="14" t="s">
        <v>3132</v>
      </c>
      <c r="B1570" s="14" t="s">
        <v>3671</v>
      </c>
      <c r="C1570" s="1">
        <v>2020003050320</v>
      </c>
      <c r="D1570" s="14" t="s">
        <v>3672</v>
      </c>
      <c r="E1570" t="s">
        <v>3673</v>
      </c>
      <c r="F1570" t="s">
        <v>3681</v>
      </c>
      <c r="G1570" s="14" t="s">
        <v>3160</v>
      </c>
      <c r="H1570" s="13">
        <v>4</v>
      </c>
      <c r="I1570" s="13">
        <v>3</v>
      </c>
      <c r="J1570" s="29">
        <f t="shared" si="25"/>
        <v>0.75</v>
      </c>
      <c r="K1570" s="2" t="s">
        <v>28</v>
      </c>
      <c r="L1570" s="2">
        <v>12</v>
      </c>
      <c r="M1570" s="2" t="s">
        <v>29</v>
      </c>
      <c r="N1570" s="13" t="s">
        <v>29</v>
      </c>
      <c r="O1570" s="13" t="s">
        <v>744</v>
      </c>
      <c r="P1570" s="13">
        <v>3</v>
      </c>
      <c r="Q1570" s="13"/>
      <c r="R1570" s="28"/>
      <c r="S1570" s="28"/>
    </row>
    <row r="1571" spans="1:19" ht="45" customHeight="1" x14ac:dyDescent="0.25">
      <c r="A1571" s="14" t="s">
        <v>3132</v>
      </c>
      <c r="B1571" s="14" t="s">
        <v>3149</v>
      </c>
      <c r="C1571" s="1">
        <v>2021003050017</v>
      </c>
      <c r="D1571" s="14" t="s">
        <v>3682</v>
      </c>
      <c r="E1571" t="s">
        <v>3683</v>
      </c>
      <c r="F1571" t="s">
        <v>3684</v>
      </c>
      <c r="G1571" s="14" t="s">
        <v>3685</v>
      </c>
      <c r="H1571" s="13">
        <v>1</v>
      </c>
      <c r="I1571" s="13">
        <v>0</v>
      </c>
      <c r="J1571" s="29" t="s">
        <v>244</v>
      </c>
      <c r="K1571" s="2" t="s">
        <v>142</v>
      </c>
      <c r="L1571" s="2">
        <v>1</v>
      </c>
      <c r="M1571" s="2" t="s">
        <v>3175</v>
      </c>
      <c r="N1571" s="13" t="s">
        <v>3175</v>
      </c>
      <c r="O1571" s="13" t="s">
        <v>3817</v>
      </c>
      <c r="P1571" s="13" t="s">
        <v>244</v>
      </c>
      <c r="Q1571" s="13" t="s">
        <v>4270</v>
      </c>
      <c r="R1571" s="28">
        <v>2571278000</v>
      </c>
      <c r="S1571" s="28">
        <v>1304341138</v>
      </c>
    </row>
    <row r="1572" spans="1:19" ht="45" customHeight="1" x14ac:dyDescent="0.25">
      <c r="A1572" s="14" t="s">
        <v>3132</v>
      </c>
      <c r="B1572" s="14" t="s">
        <v>3149</v>
      </c>
      <c r="C1572" s="1">
        <v>2021003050017</v>
      </c>
      <c r="D1572" s="14" t="s">
        <v>3682</v>
      </c>
      <c r="E1572" t="s">
        <v>3683</v>
      </c>
      <c r="F1572" t="s">
        <v>3686</v>
      </c>
      <c r="G1572" s="14" t="s">
        <v>3687</v>
      </c>
      <c r="H1572" s="13">
        <v>1</v>
      </c>
      <c r="I1572" s="13">
        <v>0</v>
      </c>
      <c r="J1572" s="29" t="s">
        <v>244</v>
      </c>
      <c r="K1572" s="2" t="s">
        <v>28</v>
      </c>
      <c r="L1572" s="2">
        <v>1</v>
      </c>
      <c r="M1572" s="2" t="s">
        <v>3175</v>
      </c>
      <c r="N1572" s="13" t="s">
        <v>3175</v>
      </c>
      <c r="O1572" s="13" t="s">
        <v>3817</v>
      </c>
      <c r="P1572" s="13" t="s">
        <v>244</v>
      </c>
      <c r="Q1572" s="13" t="s">
        <v>4270</v>
      </c>
      <c r="R1572" s="28"/>
      <c r="S1572" s="28"/>
    </row>
    <row r="1573" spans="1:19" ht="30" customHeight="1" x14ac:dyDescent="0.25">
      <c r="A1573" s="14" t="s">
        <v>3132</v>
      </c>
      <c r="B1573" s="14" t="s">
        <v>3149</v>
      </c>
      <c r="C1573" s="1">
        <v>2021003050017</v>
      </c>
      <c r="D1573" s="14" t="s">
        <v>3682</v>
      </c>
      <c r="E1573" t="s">
        <v>3683</v>
      </c>
      <c r="F1573" t="s">
        <v>3688</v>
      </c>
      <c r="G1573" s="14" t="s">
        <v>3689</v>
      </c>
      <c r="H1573" s="13">
        <v>1</v>
      </c>
      <c r="I1573" s="13">
        <v>0</v>
      </c>
      <c r="J1573" s="29" t="s">
        <v>244</v>
      </c>
      <c r="K1573" s="2" t="s">
        <v>28</v>
      </c>
      <c r="L1573" s="2">
        <v>1</v>
      </c>
      <c r="M1573" s="2" t="s">
        <v>3175</v>
      </c>
      <c r="N1573" s="13" t="s">
        <v>3175</v>
      </c>
      <c r="O1573" s="13" t="s">
        <v>3817</v>
      </c>
      <c r="P1573" s="13" t="s">
        <v>244</v>
      </c>
      <c r="Q1573" s="13" t="s">
        <v>4270</v>
      </c>
      <c r="R1573" s="28"/>
      <c r="S1573" s="28"/>
    </row>
    <row r="1574" spans="1:19" ht="60" customHeight="1" x14ac:dyDescent="0.25">
      <c r="A1574" s="14" t="s">
        <v>3132</v>
      </c>
      <c r="B1574" s="14" t="s">
        <v>3149</v>
      </c>
      <c r="C1574" s="1">
        <v>2021003050017</v>
      </c>
      <c r="D1574" s="14" t="s">
        <v>3682</v>
      </c>
      <c r="E1574" t="s">
        <v>3683</v>
      </c>
      <c r="F1574" t="s">
        <v>3690</v>
      </c>
      <c r="G1574" s="14" t="s">
        <v>600</v>
      </c>
      <c r="H1574" s="13">
        <v>4</v>
      </c>
      <c r="I1574" s="13">
        <v>3</v>
      </c>
      <c r="J1574" s="29">
        <f t="shared" si="25"/>
        <v>0.75</v>
      </c>
      <c r="K1574" s="2" t="s">
        <v>28</v>
      </c>
      <c r="L1574" s="2">
        <v>12</v>
      </c>
      <c r="M1574" s="2" t="s">
        <v>29</v>
      </c>
      <c r="N1574" s="13" t="s">
        <v>29</v>
      </c>
      <c r="O1574" s="13" t="s">
        <v>744</v>
      </c>
      <c r="P1574" s="13">
        <v>3</v>
      </c>
      <c r="Q1574" s="13"/>
      <c r="R1574" s="28"/>
      <c r="S1574" s="28"/>
    </row>
    <row r="1575" spans="1:19" ht="45" customHeight="1" x14ac:dyDescent="0.25">
      <c r="A1575" s="14" t="s">
        <v>3132</v>
      </c>
      <c r="B1575" s="14" t="s">
        <v>3149</v>
      </c>
      <c r="C1575" s="1">
        <v>2021003050017</v>
      </c>
      <c r="D1575" s="14" t="s">
        <v>3682</v>
      </c>
      <c r="E1575" t="s">
        <v>3683</v>
      </c>
      <c r="F1575" t="s">
        <v>3691</v>
      </c>
      <c r="G1575" s="14" t="s">
        <v>3380</v>
      </c>
      <c r="H1575" s="13">
        <v>255</v>
      </c>
      <c r="I1575" s="13">
        <v>191</v>
      </c>
      <c r="J1575" s="29">
        <f t="shared" si="25"/>
        <v>0.53725490196078429</v>
      </c>
      <c r="K1575" s="2" t="s">
        <v>28</v>
      </c>
      <c r="L1575" s="2">
        <v>12</v>
      </c>
      <c r="M1575" s="2" t="s">
        <v>29</v>
      </c>
      <c r="N1575" s="13" t="s">
        <v>29</v>
      </c>
      <c r="O1575" s="13" t="s">
        <v>744</v>
      </c>
      <c r="P1575" s="13">
        <v>137</v>
      </c>
      <c r="Q1575" s="13"/>
      <c r="R1575" s="28"/>
      <c r="S1575" s="28"/>
    </row>
    <row r="1576" spans="1:19" ht="45" customHeight="1" x14ac:dyDescent="0.25">
      <c r="A1576" s="14" t="s">
        <v>3132</v>
      </c>
      <c r="B1576" s="14" t="s">
        <v>3133</v>
      </c>
      <c r="C1576" s="1">
        <v>2021003050058</v>
      </c>
      <c r="D1576" s="14" t="s">
        <v>3692</v>
      </c>
      <c r="E1576" t="s">
        <v>3693</v>
      </c>
      <c r="F1576" t="s">
        <v>3694</v>
      </c>
      <c r="G1576" s="14" t="s">
        <v>3467</v>
      </c>
      <c r="H1576" s="13">
        <v>12</v>
      </c>
      <c r="I1576" s="13">
        <v>9</v>
      </c>
      <c r="J1576" s="29">
        <f t="shared" si="25"/>
        <v>0.75</v>
      </c>
      <c r="K1576" s="2" t="s">
        <v>28</v>
      </c>
      <c r="L1576" s="2">
        <v>12</v>
      </c>
      <c r="M1576" s="2" t="s">
        <v>29</v>
      </c>
      <c r="N1576" s="13" t="s">
        <v>29</v>
      </c>
      <c r="O1576" s="13" t="s">
        <v>744</v>
      </c>
      <c r="P1576" s="13">
        <v>9</v>
      </c>
      <c r="Q1576" s="13"/>
      <c r="R1576" s="28">
        <v>1350002000</v>
      </c>
      <c r="S1576" s="28">
        <v>764588407</v>
      </c>
    </row>
    <row r="1577" spans="1:19" ht="45" customHeight="1" x14ac:dyDescent="0.25">
      <c r="A1577" s="14" t="s">
        <v>3132</v>
      </c>
      <c r="B1577" s="14" t="s">
        <v>3133</v>
      </c>
      <c r="C1577" s="1">
        <v>2021003050058</v>
      </c>
      <c r="D1577" s="14" t="s">
        <v>3692</v>
      </c>
      <c r="E1577" t="s">
        <v>3693</v>
      </c>
      <c r="F1577" t="s">
        <v>3695</v>
      </c>
      <c r="G1577" s="14" t="s">
        <v>3696</v>
      </c>
      <c r="H1577" s="13">
        <v>12</v>
      </c>
      <c r="I1577" s="13">
        <v>9</v>
      </c>
      <c r="J1577" s="29">
        <f t="shared" si="25"/>
        <v>0.75</v>
      </c>
      <c r="K1577" s="2" t="s">
        <v>28</v>
      </c>
      <c r="L1577" s="2">
        <v>12</v>
      </c>
      <c r="M1577" s="2" t="s">
        <v>29</v>
      </c>
      <c r="N1577" s="13" t="s">
        <v>29</v>
      </c>
      <c r="O1577" s="13" t="s">
        <v>744</v>
      </c>
      <c r="P1577" s="13">
        <v>9</v>
      </c>
      <c r="Q1577" s="13"/>
      <c r="R1577" s="28"/>
      <c r="S1577" s="28"/>
    </row>
    <row r="1578" spans="1:19" ht="45" customHeight="1" x14ac:dyDescent="0.25">
      <c r="A1578" s="14" t="s">
        <v>3132</v>
      </c>
      <c r="B1578" s="14" t="s">
        <v>3133</v>
      </c>
      <c r="C1578" s="1">
        <v>2021003050058</v>
      </c>
      <c r="D1578" s="14" t="s">
        <v>3692</v>
      </c>
      <c r="E1578" t="s">
        <v>3693</v>
      </c>
      <c r="F1578" t="s">
        <v>3697</v>
      </c>
      <c r="G1578" s="14" t="s">
        <v>3698</v>
      </c>
      <c r="H1578" s="13">
        <v>1</v>
      </c>
      <c r="I1578" s="13">
        <v>1</v>
      </c>
      <c r="J1578" s="29">
        <f t="shared" si="25"/>
        <v>1</v>
      </c>
      <c r="K1578" s="2" t="s">
        <v>28</v>
      </c>
      <c r="L1578" s="2">
        <v>12</v>
      </c>
      <c r="M1578" s="2" t="s">
        <v>29</v>
      </c>
      <c r="N1578" s="13" t="s">
        <v>29</v>
      </c>
      <c r="O1578" s="13" t="s">
        <v>744</v>
      </c>
      <c r="P1578" s="13">
        <v>1</v>
      </c>
      <c r="Q1578" s="13"/>
      <c r="R1578" s="28"/>
      <c r="S1578" s="28"/>
    </row>
    <row r="1579" spans="1:19" ht="30" customHeight="1" x14ac:dyDescent="0.25">
      <c r="A1579" s="14" t="s">
        <v>3132</v>
      </c>
      <c r="B1579" s="14" t="s">
        <v>3133</v>
      </c>
      <c r="C1579" s="1">
        <v>2021003050058</v>
      </c>
      <c r="D1579" s="14" t="s">
        <v>3692</v>
      </c>
      <c r="E1579" t="s">
        <v>3693</v>
      </c>
      <c r="F1579" t="s">
        <v>3699</v>
      </c>
      <c r="G1579" s="14" t="s">
        <v>3700</v>
      </c>
      <c r="H1579" s="13">
        <v>1</v>
      </c>
      <c r="I1579" s="13">
        <v>1</v>
      </c>
      <c r="J1579" s="29">
        <f t="shared" si="25"/>
        <v>1</v>
      </c>
      <c r="K1579" s="2" t="s">
        <v>28</v>
      </c>
      <c r="L1579" s="2">
        <v>12</v>
      </c>
      <c r="M1579" s="2" t="s">
        <v>29</v>
      </c>
      <c r="N1579" s="13" t="s">
        <v>29</v>
      </c>
      <c r="O1579" s="13" t="s">
        <v>744</v>
      </c>
      <c r="P1579" s="13">
        <v>1</v>
      </c>
      <c r="Q1579" s="13"/>
      <c r="R1579" s="28"/>
      <c r="S1579" s="28"/>
    </row>
    <row r="1580" spans="1:19" ht="60" customHeight="1" x14ac:dyDescent="0.25">
      <c r="A1580" s="14" t="s">
        <v>3132</v>
      </c>
      <c r="B1580" s="14" t="s">
        <v>3133</v>
      </c>
      <c r="C1580" s="1">
        <v>2021003050058</v>
      </c>
      <c r="D1580" s="14" t="s">
        <v>3692</v>
      </c>
      <c r="E1580" t="s">
        <v>3693</v>
      </c>
      <c r="F1580" t="s">
        <v>3701</v>
      </c>
      <c r="G1580" s="14" t="s">
        <v>3702</v>
      </c>
      <c r="H1580" s="13">
        <v>2</v>
      </c>
      <c r="I1580" s="13">
        <v>2</v>
      </c>
      <c r="J1580" s="29">
        <f t="shared" si="25"/>
        <v>0.5</v>
      </c>
      <c r="K1580" s="2" t="s">
        <v>28</v>
      </c>
      <c r="L1580" s="2">
        <v>12</v>
      </c>
      <c r="M1580" s="2" t="s">
        <v>29</v>
      </c>
      <c r="N1580" s="13" t="s">
        <v>29</v>
      </c>
      <c r="O1580" s="13" t="s">
        <v>744</v>
      </c>
      <c r="P1580" s="13">
        <v>1</v>
      </c>
      <c r="Q1580" s="13"/>
      <c r="R1580" s="28"/>
      <c r="S1580" s="28"/>
    </row>
    <row r="1581" spans="1:19" ht="60" customHeight="1" x14ac:dyDescent="0.25">
      <c r="A1581" s="14" t="s">
        <v>3132</v>
      </c>
      <c r="B1581" s="14" t="s">
        <v>3400</v>
      </c>
      <c r="C1581" s="1">
        <v>2021003050080</v>
      </c>
      <c r="D1581" s="14" t="s">
        <v>3703</v>
      </c>
      <c r="E1581" t="s">
        <v>3704</v>
      </c>
      <c r="F1581" t="s">
        <v>3705</v>
      </c>
      <c r="G1581" s="14" t="s">
        <v>3706</v>
      </c>
      <c r="H1581" s="13">
        <v>4</v>
      </c>
      <c r="I1581" s="13">
        <v>3</v>
      </c>
      <c r="J1581" s="29">
        <f t="shared" si="25"/>
        <v>0.75</v>
      </c>
      <c r="K1581" s="2" t="s">
        <v>28</v>
      </c>
      <c r="L1581" s="2">
        <v>12</v>
      </c>
      <c r="M1581" s="2" t="s">
        <v>29</v>
      </c>
      <c r="N1581" s="13" t="s">
        <v>29</v>
      </c>
      <c r="O1581" s="13" t="s">
        <v>744</v>
      </c>
      <c r="P1581" s="13">
        <v>3</v>
      </c>
      <c r="Q1581" s="13"/>
      <c r="R1581" s="28">
        <v>11100638000</v>
      </c>
      <c r="S1581" s="28">
        <v>5883086074</v>
      </c>
    </row>
    <row r="1582" spans="1:19" ht="45" customHeight="1" x14ac:dyDescent="0.25">
      <c r="A1582" s="14" t="s">
        <v>3132</v>
      </c>
      <c r="B1582" s="14" t="s">
        <v>3400</v>
      </c>
      <c r="C1582" s="1">
        <v>2021003050080</v>
      </c>
      <c r="D1582" s="14" t="s">
        <v>3703</v>
      </c>
      <c r="E1582" t="s">
        <v>3704</v>
      </c>
      <c r="F1582" t="s">
        <v>3707</v>
      </c>
      <c r="G1582" s="14" t="s">
        <v>3708</v>
      </c>
      <c r="H1582" s="13">
        <v>300</v>
      </c>
      <c r="I1582" s="13">
        <v>225</v>
      </c>
      <c r="J1582" s="29">
        <f t="shared" si="25"/>
        <v>0.78666666666666663</v>
      </c>
      <c r="K1582" s="2" t="s">
        <v>28</v>
      </c>
      <c r="L1582" s="2">
        <v>12</v>
      </c>
      <c r="M1582" s="2" t="s">
        <v>29</v>
      </c>
      <c r="N1582" s="13" t="s">
        <v>29</v>
      </c>
      <c r="O1582" s="13" t="s">
        <v>744</v>
      </c>
      <c r="P1582" s="13">
        <v>236</v>
      </c>
      <c r="Q1582" s="13"/>
      <c r="R1582" s="28"/>
      <c r="S1582" s="28"/>
    </row>
    <row r="1583" spans="1:19" ht="15" customHeight="1" x14ac:dyDescent="0.25">
      <c r="A1583" s="14" t="s">
        <v>3132</v>
      </c>
      <c r="B1583" s="14" t="s">
        <v>3400</v>
      </c>
      <c r="C1583" s="1">
        <v>2021003050080</v>
      </c>
      <c r="D1583" s="14" t="s">
        <v>3703</v>
      </c>
      <c r="E1583" t="s">
        <v>3704</v>
      </c>
      <c r="F1583" t="s">
        <v>3709</v>
      </c>
      <c r="G1583" s="14" t="s">
        <v>3710</v>
      </c>
      <c r="H1583" s="13">
        <v>4</v>
      </c>
      <c r="I1583" s="13">
        <v>3</v>
      </c>
      <c r="J1583" s="29">
        <f t="shared" si="25"/>
        <v>0.75</v>
      </c>
      <c r="K1583" s="2" t="s">
        <v>28</v>
      </c>
      <c r="L1583" s="2">
        <v>12</v>
      </c>
      <c r="M1583" s="2" t="s">
        <v>29</v>
      </c>
      <c r="N1583" s="13" t="s">
        <v>29</v>
      </c>
      <c r="O1583" s="13" t="s">
        <v>744</v>
      </c>
      <c r="P1583" s="13">
        <v>3</v>
      </c>
      <c r="Q1583" s="13"/>
      <c r="R1583" s="28"/>
      <c r="S1583" s="28"/>
    </row>
    <row r="1584" spans="1:19" ht="45" customHeight="1" x14ac:dyDescent="0.25">
      <c r="A1584" s="14" t="s">
        <v>3132</v>
      </c>
      <c r="B1584" s="14" t="s">
        <v>3400</v>
      </c>
      <c r="C1584" s="1">
        <v>2021003050080</v>
      </c>
      <c r="D1584" s="14" t="s">
        <v>3703</v>
      </c>
      <c r="E1584" t="s">
        <v>3704</v>
      </c>
      <c r="F1584" t="s">
        <v>3711</v>
      </c>
      <c r="G1584" s="14" t="s">
        <v>3712</v>
      </c>
      <c r="H1584" s="13">
        <v>4</v>
      </c>
      <c r="I1584" s="13">
        <v>3</v>
      </c>
      <c r="J1584" s="29">
        <f t="shared" si="25"/>
        <v>0.75</v>
      </c>
      <c r="K1584" s="2" t="s">
        <v>28</v>
      </c>
      <c r="L1584" s="2">
        <v>12</v>
      </c>
      <c r="M1584" s="2" t="s">
        <v>29</v>
      </c>
      <c r="N1584" s="13" t="s">
        <v>29</v>
      </c>
      <c r="O1584" s="13" t="s">
        <v>744</v>
      </c>
      <c r="P1584" s="13">
        <v>3</v>
      </c>
      <c r="Q1584" s="13"/>
      <c r="R1584" s="28"/>
      <c r="S1584" s="28"/>
    </row>
    <row r="1585" spans="1:19" ht="45" customHeight="1" x14ac:dyDescent="0.25">
      <c r="A1585" s="14" t="s">
        <v>3132</v>
      </c>
      <c r="B1585" s="14" t="s">
        <v>3400</v>
      </c>
      <c r="C1585" s="1">
        <v>2021003050080</v>
      </c>
      <c r="D1585" s="14" t="s">
        <v>3703</v>
      </c>
      <c r="E1585" t="s">
        <v>3704</v>
      </c>
      <c r="F1585" t="s">
        <v>3713</v>
      </c>
      <c r="G1585" s="14" t="s">
        <v>3714</v>
      </c>
      <c r="H1585" s="13">
        <v>4</v>
      </c>
      <c r="I1585" s="13">
        <v>3</v>
      </c>
      <c r="J1585" s="29">
        <f t="shared" si="25"/>
        <v>0.75</v>
      </c>
      <c r="K1585" s="2" t="s">
        <v>28</v>
      </c>
      <c r="L1585" s="2">
        <v>12</v>
      </c>
      <c r="M1585" s="2" t="s">
        <v>29</v>
      </c>
      <c r="N1585" s="13" t="s">
        <v>29</v>
      </c>
      <c r="O1585" s="13" t="s">
        <v>744</v>
      </c>
      <c r="P1585" s="13">
        <v>3</v>
      </c>
      <c r="Q1585" s="13"/>
      <c r="R1585" s="28"/>
      <c r="S1585" s="28"/>
    </row>
    <row r="1586" spans="1:19" ht="45" customHeight="1" x14ac:dyDescent="0.25">
      <c r="A1586" s="14" t="s">
        <v>3132</v>
      </c>
      <c r="B1586" s="14" t="s">
        <v>3400</v>
      </c>
      <c r="C1586" s="1">
        <v>2021003050080</v>
      </c>
      <c r="D1586" s="14" t="s">
        <v>3703</v>
      </c>
      <c r="E1586" t="s">
        <v>3704</v>
      </c>
      <c r="F1586" t="s">
        <v>3715</v>
      </c>
      <c r="G1586" s="14" t="s">
        <v>3716</v>
      </c>
      <c r="H1586" s="13">
        <v>4</v>
      </c>
      <c r="I1586" s="13">
        <v>3</v>
      </c>
      <c r="J1586" s="29">
        <f t="shared" si="25"/>
        <v>0.75</v>
      </c>
      <c r="K1586" s="2" t="s">
        <v>28</v>
      </c>
      <c r="L1586" s="2">
        <v>12</v>
      </c>
      <c r="M1586" s="2" t="s">
        <v>29</v>
      </c>
      <c r="N1586" s="13" t="s">
        <v>29</v>
      </c>
      <c r="O1586" s="13" t="s">
        <v>744</v>
      </c>
      <c r="P1586" s="13">
        <v>3</v>
      </c>
      <c r="Q1586" s="13"/>
      <c r="R1586" s="28"/>
      <c r="S1586" s="28"/>
    </row>
    <row r="1587" spans="1:19" ht="60" customHeight="1" x14ac:dyDescent="0.25">
      <c r="A1587" s="14" t="s">
        <v>3132</v>
      </c>
      <c r="B1587" s="14" t="s">
        <v>3717</v>
      </c>
      <c r="C1587" s="1">
        <v>2021003050087</v>
      </c>
      <c r="D1587" s="14" t="s">
        <v>3718</v>
      </c>
      <c r="E1587" t="s">
        <v>3719</v>
      </c>
      <c r="F1587" t="s">
        <v>3720</v>
      </c>
      <c r="G1587" s="14" t="s">
        <v>3721</v>
      </c>
      <c r="H1587" s="13">
        <v>1</v>
      </c>
      <c r="I1587" s="13">
        <v>0</v>
      </c>
      <c r="J1587" s="29" t="s">
        <v>244</v>
      </c>
      <c r="K1587" s="2" t="s">
        <v>28</v>
      </c>
      <c r="L1587" s="2">
        <v>1</v>
      </c>
      <c r="M1587" s="2" t="s">
        <v>3175</v>
      </c>
      <c r="N1587" s="13" t="s">
        <v>3175</v>
      </c>
      <c r="O1587" s="13" t="s">
        <v>3817</v>
      </c>
      <c r="P1587" s="13" t="s">
        <v>244</v>
      </c>
      <c r="Q1587" s="13" t="s">
        <v>4270</v>
      </c>
      <c r="R1587" s="28">
        <v>399644791</v>
      </c>
      <c r="S1587" s="28">
        <v>248094954</v>
      </c>
    </row>
    <row r="1588" spans="1:19" ht="60" customHeight="1" x14ac:dyDescent="0.25">
      <c r="A1588" s="14" t="s">
        <v>3132</v>
      </c>
      <c r="B1588" s="14" t="s">
        <v>3717</v>
      </c>
      <c r="C1588" s="1">
        <v>2021003050087</v>
      </c>
      <c r="D1588" s="14" t="s">
        <v>3718</v>
      </c>
      <c r="E1588" t="s">
        <v>3719</v>
      </c>
      <c r="F1588" t="s">
        <v>3722</v>
      </c>
      <c r="G1588" s="14" t="s">
        <v>3723</v>
      </c>
      <c r="H1588" s="13">
        <v>75</v>
      </c>
      <c r="I1588" s="13">
        <v>60</v>
      </c>
      <c r="J1588" s="29">
        <f t="shared" si="25"/>
        <v>0.88</v>
      </c>
      <c r="K1588" s="2" t="s">
        <v>28</v>
      </c>
      <c r="L1588" s="2">
        <v>12</v>
      </c>
      <c r="M1588" s="2" t="s">
        <v>29</v>
      </c>
      <c r="N1588" s="13" t="s">
        <v>29</v>
      </c>
      <c r="O1588" s="13" t="s">
        <v>744</v>
      </c>
      <c r="P1588" s="13">
        <v>66</v>
      </c>
      <c r="Q1588" s="13"/>
      <c r="R1588" s="28"/>
      <c r="S1588" s="28"/>
    </row>
    <row r="1589" spans="1:19" ht="30" customHeight="1" x14ac:dyDescent="0.25">
      <c r="A1589" s="14" t="s">
        <v>3132</v>
      </c>
      <c r="B1589" s="14" t="s">
        <v>3724</v>
      </c>
      <c r="C1589" s="1">
        <v>2022003050023</v>
      </c>
      <c r="D1589" s="14" t="s">
        <v>3725</v>
      </c>
      <c r="E1589" s="16" t="s">
        <v>3726</v>
      </c>
      <c r="F1589" t="s">
        <v>3727</v>
      </c>
      <c r="G1589" s="14" t="s">
        <v>3728</v>
      </c>
      <c r="H1589" s="13">
        <v>5850</v>
      </c>
      <c r="I1589" s="13">
        <v>0</v>
      </c>
      <c r="J1589" s="29" t="s">
        <v>244</v>
      </c>
      <c r="K1589" s="2" t="s">
        <v>28</v>
      </c>
      <c r="L1589" s="2">
        <v>7</v>
      </c>
      <c r="M1589" s="2" t="s">
        <v>3729</v>
      </c>
      <c r="N1589" s="13" t="s">
        <v>3729</v>
      </c>
      <c r="O1589" s="13" t="s">
        <v>4282</v>
      </c>
      <c r="P1589" s="13" t="s">
        <v>244</v>
      </c>
      <c r="Q1589" s="13"/>
      <c r="R1589" s="28">
        <v>20000000000</v>
      </c>
      <c r="S1589" s="28">
        <v>0</v>
      </c>
    </row>
    <row r="1590" spans="1:19" ht="45" customHeight="1" x14ac:dyDescent="0.25">
      <c r="A1590" s="14" t="s">
        <v>3730</v>
      </c>
      <c r="B1590" s="14" t="s">
        <v>2895</v>
      </c>
      <c r="C1590" s="1">
        <v>2020003050074</v>
      </c>
      <c r="D1590" s="14" t="s">
        <v>3731</v>
      </c>
      <c r="E1590" t="s">
        <v>3732</v>
      </c>
      <c r="F1590" t="s">
        <v>3733</v>
      </c>
      <c r="G1590" s="14" t="s">
        <v>3734</v>
      </c>
      <c r="H1590" s="13">
        <v>100</v>
      </c>
      <c r="I1590" s="13" t="s">
        <v>40</v>
      </c>
      <c r="J1590" s="29">
        <f t="shared" si="25"/>
        <v>6.7000000000000002E-3</v>
      </c>
      <c r="K1590" s="2" t="s">
        <v>142</v>
      </c>
      <c r="L1590" s="2">
        <v>12</v>
      </c>
      <c r="M1590" s="2" t="s">
        <v>29</v>
      </c>
      <c r="N1590" s="13" t="s">
        <v>29</v>
      </c>
      <c r="O1590" s="13" t="s">
        <v>744</v>
      </c>
      <c r="P1590" s="13">
        <v>0.67</v>
      </c>
      <c r="Q1590" s="13" t="s">
        <v>4283</v>
      </c>
      <c r="R1590" s="28">
        <v>11003494476</v>
      </c>
      <c r="S1590" s="28">
        <v>4740967041</v>
      </c>
    </row>
    <row r="1591" spans="1:19" ht="45" customHeight="1" x14ac:dyDescent="0.25">
      <c r="A1591" s="14" t="s">
        <v>3730</v>
      </c>
      <c r="B1591" s="14" t="s">
        <v>2895</v>
      </c>
      <c r="C1591" s="1">
        <v>2020003050074</v>
      </c>
      <c r="D1591" s="14" t="s">
        <v>3731</v>
      </c>
      <c r="E1591" t="s">
        <v>3732</v>
      </c>
      <c r="F1591" t="s">
        <v>3735</v>
      </c>
      <c r="G1591" s="14" t="s">
        <v>3736</v>
      </c>
      <c r="H1591" s="13">
        <v>100</v>
      </c>
      <c r="I1591" s="13" t="s">
        <v>40</v>
      </c>
      <c r="J1591" s="29">
        <f t="shared" si="25"/>
        <v>8.3999999999999995E-3</v>
      </c>
      <c r="K1591" s="2" t="s">
        <v>142</v>
      </c>
      <c r="L1591" s="2">
        <v>12</v>
      </c>
      <c r="M1591" s="2" t="s">
        <v>29</v>
      </c>
      <c r="N1591" s="13" t="s">
        <v>29</v>
      </c>
      <c r="O1591" s="13" t="s">
        <v>744</v>
      </c>
      <c r="P1591" s="13">
        <v>0.84</v>
      </c>
      <c r="Q1591" s="13" t="s">
        <v>4284</v>
      </c>
      <c r="R1591" s="28"/>
      <c r="S1591" s="28"/>
    </row>
    <row r="1592" spans="1:19" ht="45" customHeight="1" x14ac:dyDescent="0.25">
      <c r="A1592" s="14" t="s">
        <v>3730</v>
      </c>
      <c r="B1592" s="14" t="s">
        <v>2895</v>
      </c>
      <c r="C1592" s="1">
        <v>2020003050074</v>
      </c>
      <c r="D1592" s="14" t="s">
        <v>3731</v>
      </c>
      <c r="E1592" t="s">
        <v>3732</v>
      </c>
      <c r="F1592" t="s">
        <v>3737</v>
      </c>
      <c r="G1592" s="14" t="s">
        <v>3738</v>
      </c>
      <c r="H1592" s="13">
        <v>100</v>
      </c>
      <c r="I1592" s="13" t="s">
        <v>40</v>
      </c>
      <c r="J1592" s="29">
        <f t="shared" si="25"/>
        <v>6.7000000000000002E-3</v>
      </c>
      <c r="K1592" s="2" t="s">
        <v>142</v>
      </c>
      <c r="L1592" s="2">
        <v>12</v>
      </c>
      <c r="M1592" s="2" t="s">
        <v>29</v>
      </c>
      <c r="N1592" s="13" t="s">
        <v>29</v>
      </c>
      <c r="O1592" s="13" t="s">
        <v>744</v>
      </c>
      <c r="P1592" s="13">
        <v>0.67</v>
      </c>
      <c r="Q1592" s="13" t="s">
        <v>4283</v>
      </c>
      <c r="R1592" s="28"/>
      <c r="S1592" s="28"/>
    </row>
    <row r="1593" spans="1:19" ht="45" customHeight="1" x14ac:dyDescent="0.25">
      <c r="A1593" s="14" t="s">
        <v>3730</v>
      </c>
      <c r="B1593" s="14" t="s">
        <v>2895</v>
      </c>
      <c r="C1593" s="1">
        <v>2020003050074</v>
      </c>
      <c r="D1593" s="14" t="s">
        <v>3731</v>
      </c>
      <c r="E1593" t="s">
        <v>3732</v>
      </c>
      <c r="F1593" t="s">
        <v>3739</v>
      </c>
      <c r="G1593" s="14" t="s">
        <v>3740</v>
      </c>
      <c r="H1593" s="13">
        <v>100</v>
      </c>
      <c r="I1593" s="13" t="s">
        <v>40</v>
      </c>
      <c r="J1593" s="29">
        <f t="shared" si="25"/>
        <v>6.7000000000000002E-3</v>
      </c>
      <c r="K1593" s="2" t="s">
        <v>142</v>
      </c>
      <c r="L1593" s="2">
        <v>12</v>
      </c>
      <c r="M1593" s="2" t="s">
        <v>29</v>
      </c>
      <c r="N1593" s="13" t="s">
        <v>29</v>
      </c>
      <c r="O1593" s="13" t="s">
        <v>744</v>
      </c>
      <c r="P1593" s="13">
        <v>0.67</v>
      </c>
      <c r="Q1593" s="13" t="s">
        <v>4283</v>
      </c>
      <c r="R1593" s="28"/>
      <c r="S1593" s="28"/>
    </row>
    <row r="1594" spans="1:19" ht="45" customHeight="1" x14ac:dyDescent="0.25">
      <c r="A1594" s="14" t="s">
        <v>3730</v>
      </c>
      <c r="B1594" s="14" t="s">
        <v>2895</v>
      </c>
      <c r="C1594" s="1">
        <v>2020003050074</v>
      </c>
      <c r="D1594" s="14" t="s">
        <v>3731</v>
      </c>
      <c r="E1594" t="s">
        <v>3732</v>
      </c>
      <c r="F1594" t="s">
        <v>3741</v>
      </c>
      <c r="G1594" s="14" t="s">
        <v>3742</v>
      </c>
      <c r="H1594" s="13">
        <v>100</v>
      </c>
      <c r="I1594" s="13" t="s">
        <v>40</v>
      </c>
      <c r="J1594" s="29">
        <f t="shared" si="25"/>
        <v>6.7000000000000002E-3</v>
      </c>
      <c r="K1594" s="2" t="s">
        <v>142</v>
      </c>
      <c r="L1594" s="2">
        <v>12</v>
      </c>
      <c r="M1594" s="2" t="s">
        <v>29</v>
      </c>
      <c r="N1594" s="13" t="s">
        <v>29</v>
      </c>
      <c r="O1594" s="13" t="s">
        <v>744</v>
      </c>
      <c r="P1594" s="13">
        <v>0.67</v>
      </c>
      <c r="Q1594" s="13" t="s">
        <v>4283</v>
      </c>
      <c r="R1594" s="28"/>
      <c r="S1594" s="28"/>
    </row>
    <row r="1595" spans="1:19" ht="45" customHeight="1" x14ac:dyDescent="0.25">
      <c r="A1595" s="14" t="s">
        <v>3730</v>
      </c>
      <c r="B1595" s="14" t="s">
        <v>2895</v>
      </c>
      <c r="C1595" s="1">
        <v>2020003050074</v>
      </c>
      <c r="D1595" s="14" t="s">
        <v>3731</v>
      </c>
      <c r="E1595" t="s">
        <v>3732</v>
      </c>
      <c r="F1595" t="s">
        <v>3743</v>
      </c>
      <c r="G1595" s="14" t="s">
        <v>3744</v>
      </c>
      <c r="H1595" s="13">
        <v>100</v>
      </c>
      <c r="I1595" s="13" t="s">
        <v>40</v>
      </c>
      <c r="J1595" s="29">
        <f t="shared" si="25"/>
        <v>6.7000000000000002E-3</v>
      </c>
      <c r="K1595" s="2" t="s">
        <v>142</v>
      </c>
      <c r="L1595" s="2">
        <v>12</v>
      </c>
      <c r="M1595" s="2" t="s">
        <v>29</v>
      </c>
      <c r="N1595" s="13" t="s">
        <v>29</v>
      </c>
      <c r="O1595" s="13" t="s">
        <v>744</v>
      </c>
      <c r="P1595" s="13">
        <v>0.67</v>
      </c>
      <c r="Q1595" s="13" t="s">
        <v>4283</v>
      </c>
      <c r="R1595" s="28"/>
      <c r="S1595" s="28"/>
    </row>
    <row r="1596" spans="1:19" ht="45" customHeight="1" x14ac:dyDescent="0.25">
      <c r="A1596" s="14" t="s">
        <v>3730</v>
      </c>
      <c r="B1596" s="14" t="s">
        <v>2895</v>
      </c>
      <c r="C1596" s="1">
        <v>2020003050074</v>
      </c>
      <c r="D1596" s="14" t="s">
        <v>3731</v>
      </c>
      <c r="E1596" t="s">
        <v>3732</v>
      </c>
      <c r="F1596" t="s">
        <v>3745</v>
      </c>
      <c r="G1596" s="14" t="s">
        <v>3746</v>
      </c>
      <c r="H1596" s="13">
        <v>100</v>
      </c>
      <c r="I1596" s="13" t="s">
        <v>40</v>
      </c>
      <c r="J1596" s="29">
        <f t="shared" si="25"/>
        <v>6.7000000000000002E-3</v>
      </c>
      <c r="K1596" s="2" t="s">
        <v>142</v>
      </c>
      <c r="L1596" s="2">
        <v>12</v>
      </c>
      <c r="M1596" s="2" t="s">
        <v>29</v>
      </c>
      <c r="N1596" s="13" t="s">
        <v>29</v>
      </c>
      <c r="O1596" s="13" t="s">
        <v>744</v>
      </c>
      <c r="P1596" s="13">
        <v>0.67</v>
      </c>
      <c r="Q1596" s="13" t="s">
        <v>4283</v>
      </c>
      <c r="R1596" s="28"/>
      <c r="S1596" s="28"/>
    </row>
    <row r="1597" spans="1:19" ht="45" customHeight="1" x14ac:dyDescent="0.25">
      <c r="A1597" s="14" t="s">
        <v>3730</v>
      </c>
      <c r="B1597" s="14" t="s">
        <v>2895</v>
      </c>
      <c r="C1597" s="1">
        <v>2020003050074</v>
      </c>
      <c r="D1597" s="14" t="s">
        <v>3731</v>
      </c>
      <c r="E1597" t="s">
        <v>3732</v>
      </c>
      <c r="F1597" t="s">
        <v>3747</v>
      </c>
      <c r="G1597" s="14" t="s">
        <v>3748</v>
      </c>
      <c r="H1597" s="13">
        <v>100</v>
      </c>
      <c r="I1597" s="13" t="s">
        <v>40</v>
      </c>
      <c r="J1597" s="29">
        <f t="shared" si="25"/>
        <v>6.7000000000000002E-3</v>
      </c>
      <c r="K1597" s="2" t="s">
        <v>142</v>
      </c>
      <c r="L1597" s="2">
        <v>12</v>
      </c>
      <c r="M1597" s="2" t="s">
        <v>29</v>
      </c>
      <c r="N1597" s="13" t="s">
        <v>29</v>
      </c>
      <c r="O1597" s="13" t="s">
        <v>744</v>
      </c>
      <c r="P1597" s="13">
        <v>0.67</v>
      </c>
      <c r="Q1597" s="13" t="s">
        <v>4285</v>
      </c>
      <c r="R1597" s="28"/>
      <c r="S1597" s="28"/>
    </row>
    <row r="1598" spans="1:19" ht="45" customHeight="1" x14ac:dyDescent="0.25">
      <c r="A1598" s="14" t="s">
        <v>3730</v>
      </c>
      <c r="B1598" s="14" t="s">
        <v>2895</v>
      </c>
      <c r="C1598" s="1">
        <v>2020003050074</v>
      </c>
      <c r="D1598" s="14" t="s">
        <v>3731</v>
      </c>
      <c r="E1598" t="s">
        <v>3732</v>
      </c>
      <c r="F1598" t="s">
        <v>3749</v>
      </c>
      <c r="G1598" s="14" t="s">
        <v>3750</v>
      </c>
      <c r="H1598" s="13">
        <v>1</v>
      </c>
      <c r="I1598" s="13" t="s">
        <v>40</v>
      </c>
      <c r="J1598" s="29">
        <f t="shared" si="25"/>
        <v>0.5</v>
      </c>
      <c r="K1598" s="2" t="s">
        <v>28</v>
      </c>
      <c r="L1598" s="2">
        <v>12</v>
      </c>
      <c r="M1598" s="2" t="s">
        <v>29</v>
      </c>
      <c r="N1598" s="13" t="s">
        <v>29</v>
      </c>
      <c r="O1598" s="13" t="s">
        <v>744</v>
      </c>
      <c r="P1598" s="13">
        <v>0.5</v>
      </c>
      <c r="Q1598" s="13"/>
      <c r="R1598" s="28"/>
      <c r="S1598" s="28"/>
    </row>
    <row r="1599" spans="1:19" ht="30" customHeight="1" x14ac:dyDescent="0.25">
      <c r="A1599" s="14" t="s">
        <v>3730</v>
      </c>
      <c r="B1599" s="14" t="s">
        <v>2895</v>
      </c>
      <c r="C1599" s="1">
        <v>2020003050259</v>
      </c>
      <c r="D1599" s="14" t="s">
        <v>3751</v>
      </c>
      <c r="E1599" t="s">
        <v>3752</v>
      </c>
      <c r="F1599" t="s">
        <v>3753</v>
      </c>
      <c r="G1599" s="14" t="s">
        <v>3754</v>
      </c>
      <c r="H1599" s="13">
        <v>100</v>
      </c>
      <c r="I1599" s="13" t="s">
        <v>40</v>
      </c>
      <c r="J1599" s="29">
        <f t="shared" si="25"/>
        <v>6.9999999999999993E-3</v>
      </c>
      <c r="K1599" s="2" t="s">
        <v>142</v>
      </c>
      <c r="L1599" s="2">
        <v>12</v>
      </c>
      <c r="M1599" s="2" t="s">
        <v>29</v>
      </c>
      <c r="N1599" s="13" t="s">
        <v>29</v>
      </c>
      <c r="O1599" s="13" t="s">
        <v>744</v>
      </c>
      <c r="P1599" s="13">
        <v>0.7</v>
      </c>
      <c r="Q1599" s="13"/>
      <c r="R1599" s="28">
        <v>46368100914</v>
      </c>
      <c r="S1599" s="28">
        <v>16253596390</v>
      </c>
    </row>
    <row r="1600" spans="1:19" ht="60" customHeight="1" x14ac:dyDescent="0.25">
      <c r="A1600" s="14" t="s">
        <v>3755</v>
      </c>
      <c r="B1600" s="14" t="s">
        <v>3756</v>
      </c>
      <c r="C1600" s="1">
        <v>2020003050103</v>
      </c>
      <c r="D1600" s="14" t="s">
        <v>3757</v>
      </c>
      <c r="E1600" t="s">
        <v>3758</v>
      </c>
      <c r="F1600" t="s">
        <v>3759</v>
      </c>
      <c r="G1600" s="14" t="s">
        <v>3760</v>
      </c>
      <c r="H1600" s="13">
        <v>1</v>
      </c>
      <c r="I1600" s="13">
        <v>0.75</v>
      </c>
      <c r="J1600" s="29">
        <f t="shared" si="25"/>
        <v>0.75</v>
      </c>
      <c r="K1600" s="2" t="s">
        <v>28</v>
      </c>
      <c r="L1600" s="2">
        <v>12</v>
      </c>
      <c r="M1600" s="2" t="s">
        <v>29</v>
      </c>
      <c r="N1600" s="13" t="s">
        <v>29</v>
      </c>
      <c r="O1600" s="13" t="s">
        <v>744</v>
      </c>
      <c r="P1600" s="13">
        <v>0.75</v>
      </c>
      <c r="Q1600" s="13"/>
      <c r="R1600" s="28">
        <v>45473805124</v>
      </c>
      <c r="S1600" s="28">
        <v>29021728813</v>
      </c>
    </row>
    <row r="1601" spans="1:19" ht="30" customHeight="1" x14ac:dyDescent="0.25">
      <c r="A1601" s="14" t="s">
        <v>3132</v>
      </c>
      <c r="B1601" s="14" t="s">
        <v>3188</v>
      </c>
      <c r="C1601" s="1">
        <v>2020003050133</v>
      </c>
      <c r="D1601" s="14" t="s">
        <v>3189</v>
      </c>
      <c r="E1601" t="s">
        <v>3190</v>
      </c>
      <c r="F1601" t="s">
        <v>3761</v>
      </c>
      <c r="G1601" s="14" t="s">
        <v>3762</v>
      </c>
      <c r="H1601" s="13">
        <v>1</v>
      </c>
      <c r="I1601" s="13">
        <v>1</v>
      </c>
      <c r="J1601" s="29">
        <f t="shared" si="25"/>
        <v>0</v>
      </c>
      <c r="K1601" t="s">
        <v>28</v>
      </c>
      <c r="L1601">
        <v>6</v>
      </c>
      <c r="M1601" t="s">
        <v>1558</v>
      </c>
      <c r="N1601" s="13" t="s">
        <v>4286</v>
      </c>
      <c r="O1601" s="13" t="s">
        <v>744</v>
      </c>
      <c r="P1601" s="13">
        <v>0</v>
      </c>
      <c r="Q1601" s="13" t="s">
        <v>4277</v>
      </c>
      <c r="R1601" s="28"/>
      <c r="S1601" s="28"/>
    </row>
    <row r="1602" spans="1:19" ht="30" customHeight="1" x14ac:dyDescent="0.25">
      <c r="A1602" s="14" t="s">
        <v>3132</v>
      </c>
      <c r="B1602" s="14" t="s">
        <v>3488</v>
      </c>
      <c r="C1602" s="1">
        <v>2020003050154</v>
      </c>
      <c r="D1602" s="25" t="s">
        <v>3489</v>
      </c>
      <c r="E1602" s="26" t="s">
        <v>3490</v>
      </c>
      <c r="F1602" t="s">
        <v>3763</v>
      </c>
      <c r="G1602" s="27" t="s">
        <v>3764</v>
      </c>
      <c r="H1602" s="13">
        <v>1</v>
      </c>
      <c r="I1602" s="13">
        <v>0</v>
      </c>
      <c r="J1602" s="29">
        <f t="shared" si="25"/>
        <v>0</v>
      </c>
      <c r="K1602" t="s">
        <v>28</v>
      </c>
      <c r="L1602">
        <v>6</v>
      </c>
      <c r="M1602" t="s">
        <v>1558</v>
      </c>
      <c r="N1602" s="13" t="s">
        <v>4276</v>
      </c>
      <c r="O1602" s="13" t="s">
        <v>744</v>
      </c>
      <c r="P1602" s="13">
        <v>0</v>
      </c>
      <c r="Q1602" s="13" t="s">
        <v>4277</v>
      </c>
      <c r="R1602" s="28"/>
      <c r="S1602" s="28"/>
    </row>
    <row r="1603" spans="1:19" ht="75" x14ac:dyDescent="0.25">
      <c r="A1603" s="14" t="s">
        <v>1219</v>
      </c>
      <c r="B1603" s="14" t="s">
        <v>1364</v>
      </c>
      <c r="C1603" s="1">
        <v>2020003050199</v>
      </c>
      <c r="D1603" s="14" t="s">
        <v>3765</v>
      </c>
      <c r="E1603" t="s">
        <v>3766</v>
      </c>
      <c r="F1603" t="s">
        <v>3767</v>
      </c>
      <c r="G1603" s="14" t="s">
        <v>3768</v>
      </c>
      <c r="H1603" s="13">
        <v>975</v>
      </c>
      <c r="I1603" s="13">
        <v>700</v>
      </c>
      <c r="J1603" s="29">
        <f t="shared" si="25"/>
        <v>1.3948717948717948</v>
      </c>
      <c r="K1603" t="s">
        <v>28</v>
      </c>
      <c r="L1603">
        <v>6</v>
      </c>
      <c r="M1603" t="s">
        <v>1558</v>
      </c>
      <c r="N1603" s="13" t="s">
        <v>29</v>
      </c>
      <c r="O1603" s="13" t="s">
        <v>3780</v>
      </c>
      <c r="P1603" s="13">
        <v>1360</v>
      </c>
      <c r="Q1603" s="13" t="s">
        <v>4287</v>
      </c>
      <c r="R1603" s="28"/>
      <c r="S1603" s="28"/>
    </row>
    <row r="1604" spans="1:19" ht="75" x14ac:dyDescent="0.25">
      <c r="A1604" s="14" t="s">
        <v>1219</v>
      </c>
      <c r="B1604" s="14" t="s">
        <v>1364</v>
      </c>
      <c r="C1604" s="1">
        <v>2020003050199</v>
      </c>
      <c r="D1604" s="14" t="s">
        <v>3765</v>
      </c>
      <c r="E1604" t="s">
        <v>3766</v>
      </c>
      <c r="F1604" t="s">
        <v>3769</v>
      </c>
      <c r="G1604" s="14" t="s">
        <v>3770</v>
      </c>
      <c r="H1604" s="13">
        <v>585</v>
      </c>
      <c r="I1604" s="13">
        <v>450</v>
      </c>
      <c r="J1604" s="29">
        <f t="shared" si="25"/>
        <v>0.29059829059829062</v>
      </c>
      <c r="K1604" t="s">
        <v>28</v>
      </c>
      <c r="L1604">
        <v>6</v>
      </c>
      <c r="M1604" t="s">
        <v>1558</v>
      </c>
      <c r="N1604" s="13" t="s">
        <v>29</v>
      </c>
      <c r="O1604" s="13" t="s">
        <v>3780</v>
      </c>
      <c r="P1604" s="13">
        <v>170</v>
      </c>
      <c r="Q1604" s="13"/>
      <c r="R1604" s="28"/>
      <c r="S1604" s="28"/>
    </row>
    <row r="1605" spans="1:19" ht="75" x14ac:dyDescent="0.25">
      <c r="A1605" s="14" t="s">
        <v>1219</v>
      </c>
      <c r="B1605" s="14" t="s">
        <v>1364</v>
      </c>
      <c r="C1605" s="1">
        <v>2020003050199</v>
      </c>
      <c r="D1605" s="14" t="s">
        <v>3765</v>
      </c>
      <c r="E1605" t="s">
        <v>3766</v>
      </c>
      <c r="F1605" t="s">
        <v>3771</v>
      </c>
      <c r="G1605" s="14" t="s">
        <v>3772</v>
      </c>
      <c r="H1605" s="13">
        <v>8775</v>
      </c>
      <c r="I1605" s="13">
        <v>7000</v>
      </c>
      <c r="J1605" s="29">
        <f t="shared" si="25"/>
        <v>0</v>
      </c>
      <c r="K1605" t="s">
        <v>28</v>
      </c>
      <c r="L1605">
        <v>6</v>
      </c>
      <c r="M1605" t="s">
        <v>1558</v>
      </c>
      <c r="N1605" s="13" t="s">
        <v>29</v>
      </c>
      <c r="O1605" s="13" t="s">
        <v>3780</v>
      </c>
      <c r="P1605" s="13">
        <v>0</v>
      </c>
      <c r="Q1605" s="13"/>
      <c r="R1605" s="28"/>
      <c r="S1605" s="28"/>
    </row>
    <row r="1606" spans="1:19" ht="75" x14ac:dyDescent="0.25">
      <c r="A1606" s="14" t="s">
        <v>1219</v>
      </c>
      <c r="B1606" s="14" t="s">
        <v>1364</v>
      </c>
      <c r="C1606" s="1">
        <v>2020003050199</v>
      </c>
      <c r="D1606" s="14" t="s">
        <v>3765</v>
      </c>
      <c r="E1606" t="s">
        <v>3766</v>
      </c>
      <c r="F1606" t="s">
        <v>3773</v>
      </c>
      <c r="G1606" s="14" t="s">
        <v>3774</v>
      </c>
      <c r="H1606" s="13">
        <v>8775</v>
      </c>
      <c r="I1606" s="13">
        <v>7000</v>
      </c>
      <c r="J1606" s="29">
        <f t="shared" si="25"/>
        <v>4.0242735042735038</v>
      </c>
      <c r="K1606" t="s">
        <v>28</v>
      </c>
      <c r="L1606">
        <v>6</v>
      </c>
      <c r="M1606" t="s">
        <v>1558</v>
      </c>
      <c r="N1606" s="13" t="s">
        <v>29</v>
      </c>
      <c r="O1606" s="13" t="s">
        <v>3780</v>
      </c>
      <c r="P1606" s="13">
        <v>35313</v>
      </c>
      <c r="Q1606" s="13"/>
      <c r="R1606" s="28"/>
      <c r="S1606" s="28"/>
    </row>
    <row r="1607" spans="1:19" ht="75" x14ac:dyDescent="0.25">
      <c r="A1607" s="14" t="s">
        <v>1219</v>
      </c>
      <c r="B1607" s="14" t="s">
        <v>1364</v>
      </c>
      <c r="C1607" s="1">
        <v>2020003050199</v>
      </c>
      <c r="D1607" s="14" t="s">
        <v>3765</v>
      </c>
      <c r="E1607" t="s">
        <v>3766</v>
      </c>
      <c r="F1607" t="s">
        <v>3775</v>
      </c>
      <c r="G1607" s="14" t="s">
        <v>3776</v>
      </c>
      <c r="H1607" s="13">
        <v>585</v>
      </c>
      <c r="I1607" s="13">
        <v>450</v>
      </c>
      <c r="J1607" s="29">
        <f t="shared" si="25"/>
        <v>2.1692307692307691</v>
      </c>
      <c r="K1607" t="s">
        <v>28</v>
      </c>
      <c r="L1607">
        <v>6</v>
      </c>
      <c r="M1607" t="s">
        <v>1558</v>
      </c>
      <c r="N1607" s="13" t="s">
        <v>29</v>
      </c>
      <c r="O1607" s="13" t="s">
        <v>3780</v>
      </c>
      <c r="P1607" s="13">
        <v>1269</v>
      </c>
      <c r="Q1607" s="13"/>
      <c r="R1607" s="28"/>
      <c r="S1607" s="28"/>
    </row>
    <row r="1608" spans="1:19" ht="75" x14ac:dyDescent="0.25">
      <c r="A1608" s="14" t="s">
        <v>1219</v>
      </c>
      <c r="B1608" s="14" t="s">
        <v>1364</v>
      </c>
      <c r="C1608" s="1">
        <v>2020003050199</v>
      </c>
      <c r="D1608" s="14" t="s">
        <v>3765</v>
      </c>
      <c r="E1608" t="s">
        <v>3766</v>
      </c>
      <c r="F1608" t="s">
        <v>3777</v>
      </c>
      <c r="G1608" s="14" t="s">
        <v>3778</v>
      </c>
      <c r="H1608" s="13">
        <v>8775</v>
      </c>
      <c r="I1608" s="13">
        <v>7000</v>
      </c>
      <c r="J1608" s="29">
        <f t="shared" ref="J1608" si="26">P1608/H1608</f>
        <v>0</v>
      </c>
      <c r="K1608" t="s">
        <v>28</v>
      </c>
      <c r="L1608">
        <v>6</v>
      </c>
      <c r="M1608" t="s">
        <v>1558</v>
      </c>
      <c r="N1608" s="13" t="s">
        <v>29</v>
      </c>
      <c r="O1608" s="13" t="s">
        <v>3780</v>
      </c>
      <c r="P1608" s="13">
        <v>0</v>
      </c>
      <c r="Q1608" s="13"/>
      <c r="R1608" s="28"/>
      <c r="S1608" s="28"/>
    </row>
    <row r="1609" spans="1:19" x14ac:dyDescent="0.25">
      <c r="R1609" s="28"/>
      <c r="S1609" s="28"/>
    </row>
    <row r="1610" spans="1:19" x14ac:dyDescent="0.25">
      <c r="R1610" s="28"/>
      <c r="S1610" s="28"/>
    </row>
    <row r="1611" spans="1:19" x14ac:dyDescent="0.25">
      <c r="R1611" s="28"/>
      <c r="S1611" s="28"/>
    </row>
    <row r="1612" spans="1:19" x14ac:dyDescent="0.25">
      <c r="R1612" s="28"/>
      <c r="S1612" s="28"/>
    </row>
    <row r="1613" spans="1:19" x14ac:dyDescent="0.25">
      <c r="R1613" s="28"/>
      <c r="S1613" s="28"/>
    </row>
    <row r="1614" spans="1:19" x14ac:dyDescent="0.25">
      <c r="R1614" s="28"/>
      <c r="S1614" s="28"/>
    </row>
    <row r="1615" spans="1:19" x14ac:dyDescent="0.25">
      <c r="R1615" s="28"/>
      <c r="S1615" s="28"/>
    </row>
    <row r="1616" spans="1:19" x14ac:dyDescent="0.25">
      <c r="R1616" s="28"/>
      <c r="S1616" s="28"/>
    </row>
    <row r="1617" spans="18:19" x14ac:dyDescent="0.25">
      <c r="R1617" s="28"/>
      <c r="S1617" s="28"/>
    </row>
    <row r="1618" spans="18:19" x14ac:dyDescent="0.25">
      <c r="R1618" s="28"/>
      <c r="S1618" s="28"/>
    </row>
    <row r="1619" spans="18:19" x14ac:dyDescent="0.25">
      <c r="R1619" s="28"/>
      <c r="S1619" s="28"/>
    </row>
    <row r="1620" spans="18:19" x14ac:dyDescent="0.25">
      <c r="R1620" s="28"/>
      <c r="S1620" s="28"/>
    </row>
    <row r="1621" spans="18:19" x14ac:dyDescent="0.25">
      <c r="R1621" s="28"/>
      <c r="S1621" s="28"/>
    </row>
    <row r="1622" spans="18:19" x14ac:dyDescent="0.25">
      <c r="R1622" s="28"/>
      <c r="S1622" s="28"/>
    </row>
    <row r="1623" spans="18:19" x14ac:dyDescent="0.25">
      <c r="R1623" s="28"/>
      <c r="S1623" s="28"/>
    </row>
    <row r="1624" spans="18:19" x14ac:dyDescent="0.25">
      <c r="R1624" s="28"/>
      <c r="S1624" s="28"/>
    </row>
    <row r="1625" spans="18:19" x14ac:dyDescent="0.25">
      <c r="R1625" s="28"/>
      <c r="S1625" s="28"/>
    </row>
    <row r="1626" spans="18:19" x14ac:dyDescent="0.25">
      <c r="R1626" s="28"/>
      <c r="S1626" s="28"/>
    </row>
    <row r="1627" spans="18:19" x14ac:dyDescent="0.25">
      <c r="R1627" s="28"/>
      <c r="S1627" s="28"/>
    </row>
    <row r="1628" spans="18:19" x14ac:dyDescent="0.25">
      <c r="R1628" s="28"/>
      <c r="S1628" s="28"/>
    </row>
    <row r="1629" spans="18:19" x14ac:dyDescent="0.25">
      <c r="R1629" s="28"/>
      <c r="S1629" s="28"/>
    </row>
    <row r="1630" spans="18:19" x14ac:dyDescent="0.25">
      <c r="R1630" s="28"/>
      <c r="S1630" s="28"/>
    </row>
    <row r="1631" spans="18:19" x14ac:dyDescent="0.25">
      <c r="R1631" s="28"/>
      <c r="S1631" s="28"/>
    </row>
    <row r="1632" spans="18:19" x14ac:dyDescent="0.25">
      <c r="R1632" s="28"/>
      <c r="S1632" s="28"/>
    </row>
    <row r="1633" spans="18:19" x14ac:dyDescent="0.25">
      <c r="R1633" s="28"/>
      <c r="S1633" s="28"/>
    </row>
    <row r="1634" spans="18:19" x14ac:dyDescent="0.25">
      <c r="R1634" s="28"/>
      <c r="S1634" s="28"/>
    </row>
    <row r="1635" spans="18:19" x14ac:dyDescent="0.25">
      <c r="R1635" s="28"/>
      <c r="S1635" s="28"/>
    </row>
    <row r="1636" spans="18:19" x14ac:dyDescent="0.25">
      <c r="R1636" s="28"/>
      <c r="S1636" s="28"/>
    </row>
    <row r="1637" spans="18:19" x14ac:dyDescent="0.25">
      <c r="R1637" s="28"/>
      <c r="S1637" s="28"/>
    </row>
    <row r="1638" spans="18:19" x14ac:dyDescent="0.25">
      <c r="R1638" s="28"/>
      <c r="S1638" s="28"/>
    </row>
    <row r="1639" spans="18:19" x14ac:dyDescent="0.25">
      <c r="R1639" s="28"/>
      <c r="S1639" s="28"/>
    </row>
    <row r="1640" spans="18:19" x14ac:dyDescent="0.25">
      <c r="R1640" s="28"/>
      <c r="S1640" s="28"/>
    </row>
    <row r="1641" spans="18:19" x14ac:dyDescent="0.25">
      <c r="R1641" s="28"/>
      <c r="S1641" s="28"/>
    </row>
    <row r="1642" spans="18:19" x14ac:dyDescent="0.25">
      <c r="R1642" s="28"/>
      <c r="S1642" s="28"/>
    </row>
    <row r="1643" spans="18:19" x14ac:dyDescent="0.25">
      <c r="R1643" s="28"/>
      <c r="S1643" s="28"/>
    </row>
    <row r="1644" spans="18:19" x14ac:dyDescent="0.25">
      <c r="R1644" s="28"/>
      <c r="S1644" s="28"/>
    </row>
    <row r="1645" spans="18:19" x14ac:dyDescent="0.25">
      <c r="R1645" s="28"/>
      <c r="S1645" s="28"/>
    </row>
    <row r="1646" spans="18:19" x14ac:dyDescent="0.25">
      <c r="R1646" s="28"/>
      <c r="S1646" s="28"/>
    </row>
    <row r="1647" spans="18:19" x14ac:dyDescent="0.25">
      <c r="R1647" s="28"/>
      <c r="S1647" s="28"/>
    </row>
    <row r="1648" spans="18:19" x14ac:dyDescent="0.25">
      <c r="R1648" s="28"/>
      <c r="S1648" s="28"/>
    </row>
    <row r="1649" spans="18:19" x14ac:dyDescent="0.25">
      <c r="R1649" s="28"/>
      <c r="S1649" s="28"/>
    </row>
    <row r="1650" spans="18:19" x14ac:dyDescent="0.25">
      <c r="R1650" s="28"/>
      <c r="S1650" s="28"/>
    </row>
    <row r="1651" spans="18:19" x14ac:dyDescent="0.25">
      <c r="R1651" s="28"/>
      <c r="S1651" s="28"/>
    </row>
    <row r="1652" spans="18:19" x14ac:dyDescent="0.25">
      <c r="R1652" s="28"/>
      <c r="S1652" s="28"/>
    </row>
    <row r="1653" spans="18:19" x14ac:dyDescent="0.25">
      <c r="R1653" s="28"/>
      <c r="S1653" s="28"/>
    </row>
    <row r="1654" spans="18:19" x14ac:dyDescent="0.25">
      <c r="R1654" s="28"/>
      <c r="S1654" s="28"/>
    </row>
    <row r="1655" spans="18:19" x14ac:dyDescent="0.25">
      <c r="R1655" s="28"/>
      <c r="S1655" s="28"/>
    </row>
    <row r="1656" spans="18:19" x14ac:dyDescent="0.25">
      <c r="R1656" s="28"/>
      <c r="S1656" s="28"/>
    </row>
    <row r="1657" spans="18:19" x14ac:dyDescent="0.25">
      <c r="R1657" s="28"/>
      <c r="S1657" s="28"/>
    </row>
    <row r="1658" spans="18:19" x14ac:dyDescent="0.25">
      <c r="R1658" s="28"/>
      <c r="S1658" s="28"/>
    </row>
    <row r="1659" spans="18:19" x14ac:dyDescent="0.25">
      <c r="R1659" s="28"/>
      <c r="S1659" s="28"/>
    </row>
    <row r="1660" spans="18:19" x14ac:dyDescent="0.25">
      <c r="R1660" s="28"/>
      <c r="S1660" s="28"/>
    </row>
    <row r="1661" spans="18:19" x14ac:dyDescent="0.25">
      <c r="R1661" s="28"/>
      <c r="S1661" s="28"/>
    </row>
    <row r="1662" spans="18:19" x14ac:dyDescent="0.25">
      <c r="R1662" s="28"/>
      <c r="S1662" s="28"/>
    </row>
    <row r="1663" spans="18:19" x14ac:dyDescent="0.25">
      <c r="R1663" s="28"/>
      <c r="S1663" s="28"/>
    </row>
    <row r="1664" spans="18:19" x14ac:dyDescent="0.25">
      <c r="R1664" s="28"/>
      <c r="S1664" s="28"/>
    </row>
    <row r="1665" spans="18:19" x14ac:dyDescent="0.25">
      <c r="R1665" s="28"/>
      <c r="S1665" s="28"/>
    </row>
    <row r="1666" spans="18:19" x14ac:dyDescent="0.25">
      <c r="R1666" s="28"/>
      <c r="S1666" s="28"/>
    </row>
    <row r="1667" spans="18:19" x14ac:dyDescent="0.25">
      <c r="R1667" s="28"/>
      <c r="S1667" s="28"/>
    </row>
    <row r="1668" spans="18:19" x14ac:dyDescent="0.25">
      <c r="R1668" s="28"/>
      <c r="S1668" s="28"/>
    </row>
    <row r="1669" spans="18:19" x14ac:dyDescent="0.25">
      <c r="R1669" s="28"/>
      <c r="S1669" s="28"/>
    </row>
    <row r="1670" spans="18:19" x14ac:dyDescent="0.25">
      <c r="R1670" s="28"/>
      <c r="S1670" s="28"/>
    </row>
    <row r="1671" spans="18:19" x14ac:dyDescent="0.25">
      <c r="R1671" s="28"/>
      <c r="S1671" s="28"/>
    </row>
    <row r="1672" spans="18:19" x14ac:dyDescent="0.25">
      <c r="R1672" s="28"/>
      <c r="S1672" s="28"/>
    </row>
    <row r="1673" spans="18:19" x14ac:dyDescent="0.25">
      <c r="R1673" s="28"/>
      <c r="S1673" s="28"/>
    </row>
    <row r="1674" spans="18:19" x14ac:dyDescent="0.25">
      <c r="R1674" s="28"/>
      <c r="S1674" s="28"/>
    </row>
    <row r="1675" spans="18:19" x14ac:dyDescent="0.25">
      <c r="R1675" s="28"/>
      <c r="S1675" s="28"/>
    </row>
    <row r="1676" spans="18:19" x14ac:dyDescent="0.25">
      <c r="R1676" s="28"/>
      <c r="S1676" s="28"/>
    </row>
    <row r="1677" spans="18:19" x14ac:dyDescent="0.25">
      <c r="R1677" s="28"/>
      <c r="S1677" s="28"/>
    </row>
    <row r="1678" spans="18:19" x14ac:dyDescent="0.25">
      <c r="R1678" s="28"/>
      <c r="S1678" s="28"/>
    </row>
    <row r="1679" spans="18:19" x14ac:dyDescent="0.25">
      <c r="R1679" s="28"/>
      <c r="S1679" s="28"/>
    </row>
    <row r="1680" spans="18:19" x14ac:dyDescent="0.25">
      <c r="R1680" s="28"/>
      <c r="S1680" s="28"/>
    </row>
    <row r="1681" spans="18:19" x14ac:dyDescent="0.25">
      <c r="R1681" s="28"/>
      <c r="S1681" s="28"/>
    </row>
    <row r="1682" spans="18:19" x14ac:dyDescent="0.25">
      <c r="R1682" s="28"/>
      <c r="S1682" s="28"/>
    </row>
    <row r="1683" spans="18:19" x14ac:dyDescent="0.25">
      <c r="R1683" s="28"/>
      <c r="S1683" s="28"/>
    </row>
    <row r="1684" spans="18:19" x14ac:dyDescent="0.25">
      <c r="R1684" s="28"/>
      <c r="S1684" s="28"/>
    </row>
    <row r="1685" spans="18:19" x14ac:dyDescent="0.25">
      <c r="R1685" s="28"/>
      <c r="S1685" s="28"/>
    </row>
    <row r="1686" spans="18:19" x14ac:dyDescent="0.25">
      <c r="R1686" s="28"/>
      <c r="S1686" s="28"/>
    </row>
    <row r="1687" spans="18:19" x14ac:dyDescent="0.25">
      <c r="R1687" s="28"/>
      <c r="S1687" s="28"/>
    </row>
    <row r="1688" spans="18:19" x14ac:dyDescent="0.25">
      <c r="R1688" s="28"/>
      <c r="S1688" s="28"/>
    </row>
    <row r="1689" spans="18:19" x14ac:dyDescent="0.25">
      <c r="R1689" s="28"/>
      <c r="S1689" s="28"/>
    </row>
    <row r="1690" spans="18:19" x14ac:dyDescent="0.25">
      <c r="R1690" s="28"/>
      <c r="S1690" s="28"/>
    </row>
    <row r="1691" spans="18:19" x14ac:dyDescent="0.25">
      <c r="R1691" s="28"/>
      <c r="S1691" s="28"/>
    </row>
    <row r="1692" spans="18:19" x14ac:dyDescent="0.25">
      <c r="R1692" s="28"/>
      <c r="S1692" s="28"/>
    </row>
    <row r="1693" spans="18:19" x14ac:dyDescent="0.25">
      <c r="R1693" s="28"/>
      <c r="S1693" s="28"/>
    </row>
    <row r="1694" spans="18:19" x14ac:dyDescent="0.25">
      <c r="R1694" s="28"/>
      <c r="S1694" s="28"/>
    </row>
    <row r="1695" spans="18:19" x14ac:dyDescent="0.25">
      <c r="R1695" s="28"/>
      <c r="S1695" s="28"/>
    </row>
    <row r="1696" spans="18:19" x14ac:dyDescent="0.25">
      <c r="R1696" s="28"/>
      <c r="S1696" s="28"/>
    </row>
    <row r="1697" spans="18:19" x14ac:dyDescent="0.25">
      <c r="R1697" s="28"/>
      <c r="S1697" s="28"/>
    </row>
    <row r="1698" spans="18:19" x14ac:dyDescent="0.25">
      <c r="R1698" s="28"/>
      <c r="S1698" s="28"/>
    </row>
    <row r="1699" spans="18:19" x14ac:dyDescent="0.25">
      <c r="R1699" s="28"/>
      <c r="S1699" s="28"/>
    </row>
    <row r="1700" spans="18:19" x14ac:dyDescent="0.25">
      <c r="R1700" s="28"/>
      <c r="S1700" s="28"/>
    </row>
    <row r="1701" spans="18:19" x14ac:dyDescent="0.25">
      <c r="R1701" s="28"/>
      <c r="S1701" s="28"/>
    </row>
    <row r="1702" spans="18:19" x14ac:dyDescent="0.25">
      <c r="R1702" s="28"/>
      <c r="S1702" s="28"/>
    </row>
    <row r="1703" spans="18:19" x14ac:dyDescent="0.25">
      <c r="R1703" s="28"/>
      <c r="S1703" s="28"/>
    </row>
    <row r="1704" spans="18:19" x14ac:dyDescent="0.25">
      <c r="R1704" s="28"/>
      <c r="S1704" s="28"/>
    </row>
    <row r="1705" spans="18:19" x14ac:dyDescent="0.25">
      <c r="R1705" s="28"/>
      <c r="S1705" s="28"/>
    </row>
    <row r="1706" spans="18:19" x14ac:dyDescent="0.25">
      <c r="R1706" s="28"/>
      <c r="S1706" s="28"/>
    </row>
    <row r="1707" spans="18:19" x14ac:dyDescent="0.25">
      <c r="R1707" s="28"/>
      <c r="S1707" s="28"/>
    </row>
    <row r="1708" spans="18:19" x14ac:dyDescent="0.25">
      <c r="R1708" s="28"/>
      <c r="S1708" s="28"/>
    </row>
    <row r="1709" spans="18:19" x14ac:dyDescent="0.25">
      <c r="R1709" s="28"/>
      <c r="S1709" s="28"/>
    </row>
    <row r="1710" spans="18:19" x14ac:dyDescent="0.25">
      <c r="R1710" s="28"/>
      <c r="S1710" s="28"/>
    </row>
    <row r="1711" spans="18:19" x14ac:dyDescent="0.25">
      <c r="R1711" s="28"/>
      <c r="S1711" s="28"/>
    </row>
    <row r="1712" spans="18:19" x14ac:dyDescent="0.25">
      <c r="R1712" s="28"/>
      <c r="S1712" s="28"/>
    </row>
    <row r="1713" spans="18:19" x14ac:dyDescent="0.25">
      <c r="R1713" s="28"/>
      <c r="S1713" s="28"/>
    </row>
    <row r="1714" spans="18:19" x14ac:dyDescent="0.25">
      <c r="R1714" s="28"/>
      <c r="S1714" s="28"/>
    </row>
    <row r="1715" spans="18:19" x14ac:dyDescent="0.25">
      <c r="R1715" s="28"/>
      <c r="S1715" s="28"/>
    </row>
    <row r="1716" spans="18:19" x14ac:dyDescent="0.25">
      <c r="R1716" s="28"/>
      <c r="S1716" s="28"/>
    </row>
    <row r="1717" spans="18:19" x14ac:dyDescent="0.25">
      <c r="R1717" s="28"/>
      <c r="S1717" s="28"/>
    </row>
    <row r="1718" spans="18:19" x14ac:dyDescent="0.25">
      <c r="R1718" s="28"/>
      <c r="S1718" s="28"/>
    </row>
    <row r="1719" spans="18:19" x14ac:dyDescent="0.25">
      <c r="R1719" s="28"/>
      <c r="S1719" s="28"/>
    </row>
    <row r="1720" spans="18:19" x14ac:dyDescent="0.25">
      <c r="R1720" s="28"/>
      <c r="S1720" s="28"/>
    </row>
    <row r="1721" spans="18:19" x14ac:dyDescent="0.25">
      <c r="R1721" s="28"/>
      <c r="S1721" s="28"/>
    </row>
    <row r="1722" spans="18:19" x14ac:dyDescent="0.25">
      <c r="R1722" s="28"/>
      <c r="S1722" s="28"/>
    </row>
    <row r="1723" spans="18:19" x14ac:dyDescent="0.25">
      <c r="R1723" s="28"/>
      <c r="S1723" s="28"/>
    </row>
    <row r="1724" spans="18:19" x14ac:dyDescent="0.25">
      <c r="R1724" s="28"/>
      <c r="S1724" s="28"/>
    </row>
    <row r="1725" spans="18:19" x14ac:dyDescent="0.25">
      <c r="R1725" s="28"/>
      <c r="S1725" s="28"/>
    </row>
    <row r="1726" spans="18:19" x14ac:dyDescent="0.25">
      <c r="R1726" s="28"/>
      <c r="S1726" s="28"/>
    </row>
    <row r="1727" spans="18:19" x14ac:dyDescent="0.25">
      <c r="R1727" s="28"/>
      <c r="S1727" s="28"/>
    </row>
    <row r="1728" spans="18:19" x14ac:dyDescent="0.25">
      <c r="R1728" s="28"/>
      <c r="S1728" s="28"/>
    </row>
    <row r="1729" spans="18:19" x14ac:dyDescent="0.25">
      <c r="R1729" s="28"/>
      <c r="S1729" s="28"/>
    </row>
    <row r="1730" spans="18:19" x14ac:dyDescent="0.25">
      <c r="R1730" s="28"/>
      <c r="S1730" s="28"/>
    </row>
    <row r="1731" spans="18:19" x14ac:dyDescent="0.25">
      <c r="R1731" s="28"/>
      <c r="S1731" s="28"/>
    </row>
    <row r="1732" spans="18:19" x14ac:dyDescent="0.25">
      <c r="R1732" s="28"/>
      <c r="S1732" s="28"/>
    </row>
    <row r="1733" spans="18:19" x14ac:dyDescent="0.25">
      <c r="R1733" s="28"/>
      <c r="S1733" s="28"/>
    </row>
    <row r="1734" spans="18:19" x14ac:dyDescent="0.25">
      <c r="R1734" s="28"/>
      <c r="S1734" s="28"/>
    </row>
    <row r="1735" spans="18:19" x14ac:dyDescent="0.25">
      <c r="R1735" s="28"/>
      <c r="S1735" s="28"/>
    </row>
    <row r="1736" spans="18:19" x14ac:dyDescent="0.25">
      <c r="R1736" s="28"/>
      <c r="S1736" s="28"/>
    </row>
    <row r="1737" spans="18:19" x14ac:dyDescent="0.25">
      <c r="R1737" s="28"/>
      <c r="S1737" s="28"/>
    </row>
    <row r="1738" spans="18:19" x14ac:dyDescent="0.25">
      <c r="R1738" s="28"/>
      <c r="S1738" s="28"/>
    </row>
    <row r="1739" spans="18:19" x14ac:dyDescent="0.25">
      <c r="R1739" s="28"/>
      <c r="S1739" s="28"/>
    </row>
    <row r="1740" spans="18:19" x14ac:dyDescent="0.25">
      <c r="R1740" s="28"/>
      <c r="S1740" s="28"/>
    </row>
    <row r="1741" spans="18:19" x14ac:dyDescent="0.25">
      <c r="R1741" s="28"/>
      <c r="S1741" s="28"/>
    </row>
    <row r="1742" spans="18:19" x14ac:dyDescent="0.25">
      <c r="R1742" s="28"/>
      <c r="S1742" s="28"/>
    </row>
    <row r="1743" spans="18:19" x14ac:dyDescent="0.25">
      <c r="R1743" s="28"/>
      <c r="S1743" s="28"/>
    </row>
    <row r="1744" spans="18:19" x14ac:dyDescent="0.25">
      <c r="R1744" s="28"/>
      <c r="S1744" s="28"/>
    </row>
    <row r="1745" spans="18:19" x14ac:dyDescent="0.25">
      <c r="R1745" s="28"/>
      <c r="S1745" s="28"/>
    </row>
    <row r="1746" spans="18:19" x14ac:dyDescent="0.25">
      <c r="R1746" s="28"/>
      <c r="S1746" s="28"/>
    </row>
    <row r="1747" spans="18:19" x14ac:dyDescent="0.25">
      <c r="R1747" s="28"/>
      <c r="S1747" s="28"/>
    </row>
    <row r="1748" spans="18:19" x14ac:dyDescent="0.25">
      <c r="R1748" s="28"/>
      <c r="S1748" s="28"/>
    </row>
    <row r="1749" spans="18:19" x14ac:dyDescent="0.25">
      <c r="R1749" s="28"/>
      <c r="S1749" s="28"/>
    </row>
    <row r="1750" spans="18:19" x14ac:dyDescent="0.25">
      <c r="R1750" s="28"/>
      <c r="S1750" s="28"/>
    </row>
    <row r="1751" spans="18:19" x14ac:dyDescent="0.25">
      <c r="R1751" s="28"/>
      <c r="S1751" s="28"/>
    </row>
    <row r="1752" spans="18:19" x14ac:dyDescent="0.25">
      <c r="R1752" s="28"/>
      <c r="S1752" s="28"/>
    </row>
    <row r="1753" spans="18:19" x14ac:dyDescent="0.25">
      <c r="R1753" s="28"/>
      <c r="S1753" s="28"/>
    </row>
    <row r="1754" spans="18:19" x14ac:dyDescent="0.25">
      <c r="R1754" s="28"/>
      <c r="S1754" s="28"/>
    </row>
    <row r="1755" spans="18:19" x14ac:dyDescent="0.25">
      <c r="R1755" s="28"/>
      <c r="S1755" s="28"/>
    </row>
    <row r="1756" spans="18:19" x14ac:dyDescent="0.25">
      <c r="R1756" s="28"/>
      <c r="S1756" s="28"/>
    </row>
    <row r="1757" spans="18:19" x14ac:dyDescent="0.25">
      <c r="R1757" s="28"/>
      <c r="S1757" s="28"/>
    </row>
    <row r="1758" spans="18:19" x14ac:dyDescent="0.25">
      <c r="R1758" s="28"/>
      <c r="S1758" s="28"/>
    </row>
    <row r="1759" spans="18:19" x14ac:dyDescent="0.25">
      <c r="R1759" s="28"/>
      <c r="S1759" s="28"/>
    </row>
    <row r="1760" spans="18:19" x14ac:dyDescent="0.25">
      <c r="R1760" s="28"/>
      <c r="S1760" s="28"/>
    </row>
    <row r="1761" spans="18:19" x14ac:dyDescent="0.25">
      <c r="R1761" s="28"/>
      <c r="S1761" s="28"/>
    </row>
    <row r="1762" spans="18:19" x14ac:dyDescent="0.25">
      <c r="R1762" s="28"/>
      <c r="S1762" s="28"/>
    </row>
    <row r="1763" spans="18:19" x14ac:dyDescent="0.25">
      <c r="R1763" s="28"/>
      <c r="S1763" s="28"/>
    </row>
    <row r="1764" spans="18:19" x14ac:dyDescent="0.25">
      <c r="R1764" s="28"/>
      <c r="S1764" s="28"/>
    </row>
    <row r="1765" spans="18:19" x14ac:dyDescent="0.25">
      <c r="R1765" s="28"/>
      <c r="S1765" s="28"/>
    </row>
    <row r="1766" spans="18:19" x14ac:dyDescent="0.25">
      <c r="R1766" s="28"/>
      <c r="S1766" s="28"/>
    </row>
    <row r="1767" spans="18:19" x14ac:dyDescent="0.25">
      <c r="R1767" s="28"/>
      <c r="S1767" s="28"/>
    </row>
    <row r="1768" spans="18:19" x14ac:dyDescent="0.25">
      <c r="R1768" s="28"/>
      <c r="S1768" s="28"/>
    </row>
    <row r="1769" spans="18:19" x14ac:dyDescent="0.25">
      <c r="R1769" s="28"/>
      <c r="S1769" s="28"/>
    </row>
    <row r="1770" spans="18:19" x14ac:dyDescent="0.25">
      <c r="R1770" s="28"/>
      <c r="S1770" s="28"/>
    </row>
    <row r="1771" spans="18:19" x14ac:dyDescent="0.25">
      <c r="R1771" s="28"/>
      <c r="S1771" s="28"/>
    </row>
    <row r="1772" spans="18:19" x14ac:dyDescent="0.25">
      <c r="R1772" s="28"/>
      <c r="S1772" s="28"/>
    </row>
    <row r="1773" spans="18:19" x14ac:dyDescent="0.25">
      <c r="R1773" s="28"/>
      <c r="S1773" s="28"/>
    </row>
    <row r="1774" spans="18:19" x14ac:dyDescent="0.25">
      <c r="R1774" s="28"/>
      <c r="S1774" s="28"/>
    </row>
    <row r="1775" spans="18:19" x14ac:dyDescent="0.25">
      <c r="R1775" s="28"/>
      <c r="S1775" s="28"/>
    </row>
    <row r="1776" spans="18:19" x14ac:dyDescent="0.25">
      <c r="R1776" s="28"/>
      <c r="S1776" s="28"/>
    </row>
    <row r="1777" spans="18:19" x14ac:dyDescent="0.25">
      <c r="R1777" s="28"/>
      <c r="S1777" s="28"/>
    </row>
    <row r="1778" spans="18:19" x14ac:dyDescent="0.25">
      <c r="R1778" s="28"/>
      <c r="S1778" s="28"/>
    </row>
    <row r="1779" spans="18:19" x14ac:dyDescent="0.25">
      <c r="R1779" s="28"/>
      <c r="S1779" s="28"/>
    </row>
    <row r="1780" spans="18:19" x14ac:dyDescent="0.25">
      <c r="R1780" s="28"/>
      <c r="S1780" s="28"/>
    </row>
    <row r="1781" spans="18:19" x14ac:dyDescent="0.25">
      <c r="R1781" s="28"/>
      <c r="S1781" s="28"/>
    </row>
    <row r="1782" spans="18:19" x14ac:dyDescent="0.25">
      <c r="R1782" s="28"/>
      <c r="S1782" s="28"/>
    </row>
    <row r="1783" spans="18:19" x14ac:dyDescent="0.25">
      <c r="R1783" s="28"/>
      <c r="S1783" s="28"/>
    </row>
    <row r="1784" spans="18:19" x14ac:dyDescent="0.25">
      <c r="R1784" s="28"/>
      <c r="S1784" s="28"/>
    </row>
    <row r="1785" spans="18:19" x14ac:dyDescent="0.25">
      <c r="R1785" s="28"/>
      <c r="S1785" s="28"/>
    </row>
    <row r="1786" spans="18:19" x14ac:dyDescent="0.25">
      <c r="R1786" s="28"/>
      <c r="S1786" s="28"/>
    </row>
    <row r="1787" spans="18:19" x14ac:dyDescent="0.25">
      <c r="R1787" s="28"/>
      <c r="S1787" s="28"/>
    </row>
    <row r="1788" spans="18:19" x14ac:dyDescent="0.25">
      <c r="R1788" s="28"/>
      <c r="S1788" s="28"/>
    </row>
    <row r="1789" spans="18:19" x14ac:dyDescent="0.25">
      <c r="R1789" s="28"/>
      <c r="S1789" s="28"/>
    </row>
    <row r="1790" spans="18:19" x14ac:dyDescent="0.25">
      <c r="R1790" s="28"/>
      <c r="S1790" s="28"/>
    </row>
    <row r="1791" spans="18:19" x14ac:dyDescent="0.25">
      <c r="R1791" s="28"/>
      <c r="S1791" s="28"/>
    </row>
    <row r="1792" spans="18:19" x14ac:dyDescent="0.25">
      <c r="R1792" s="28"/>
      <c r="S1792" s="28"/>
    </row>
    <row r="1793" spans="18:19" x14ac:dyDescent="0.25">
      <c r="R1793" s="28"/>
      <c r="S1793" s="28"/>
    </row>
    <row r="1794" spans="18:19" x14ac:dyDescent="0.25">
      <c r="R1794" s="28"/>
      <c r="S1794" s="28"/>
    </row>
    <row r="1795" spans="18:19" x14ac:dyDescent="0.25">
      <c r="R1795" s="28"/>
      <c r="S1795" s="28"/>
    </row>
    <row r="1796" spans="18:19" x14ac:dyDescent="0.25">
      <c r="R1796" s="28"/>
      <c r="S1796" s="28"/>
    </row>
    <row r="1797" spans="18:19" x14ac:dyDescent="0.25">
      <c r="R1797" s="28"/>
      <c r="S1797" s="28"/>
    </row>
    <row r="1798" spans="18:19" x14ac:dyDescent="0.25">
      <c r="R1798" s="28"/>
      <c r="S1798" s="28"/>
    </row>
  </sheetData>
  <sheetProtection algorithmName="SHA-512" hashValue="aG1u8PDmjIzT4eohZ5HAkvI41LYzoowAtP8wFDF96GVfhhy4NPMxKm60+AIiz46QdFtitkde1fQRVlw5D4za8A==" saltValue="LcMa+BFnj+HHLr8z0eWkRg==" spinCount="100000" sheet="1" autoFilter="0"/>
  <autoFilter ref="A6:S1608"/>
  <mergeCells count="2">
    <mergeCell ref="A3:Q3"/>
    <mergeCell ref="A4:Q4"/>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PdeAccion_SeguimientoSep2022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JARAMILLO OBREGON</dc:creator>
  <cp:lastModifiedBy>JUAN CARLOS JARAMILLO OBREGON</cp:lastModifiedBy>
  <dcterms:created xsi:type="dcterms:W3CDTF">2022-12-29T15:05:15Z</dcterms:created>
  <dcterms:modified xsi:type="dcterms:W3CDTF">2022-12-30T16:10:36Z</dcterms:modified>
</cp:coreProperties>
</file>